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oing.sharepoint.com/sites/affaires/Documents partages/2025/25_0018 UNICAEN - GTC CVC/20_ETUDES/201_PIECES ECRITES/04_DCE/01_Caen/Campus Horowitz/"/>
    </mc:Choice>
  </mc:AlternateContent>
  <xr:revisionPtr revIDLastSave="510" documentId="13_ncr:1_{A521459A-B837-4EBE-82E4-B53712FDCC7A}" xr6:coauthVersionLast="47" xr6:coauthVersionMax="47" xr10:uidLastSave="{65F7C2C8-005A-420E-A06C-D84118EA8A75}"/>
  <bookViews>
    <workbookView xWindow="28680" yWindow="-120" windowWidth="29040" windowHeight="15720" xr2:uid="{00000000-000D-0000-FFFF-FFFF00000000}"/>
  </bookViews>
  <sheets>
    <sheet name="AUTOMATE SOUS STATION  RB T02" sheetId="10" r:id="rId1"/>
    <sheet name="AUTOMATE CTA CURB RB T03" sheetId="9" r:id="rId2"/>
    <sheet name="AUTOMATE CTA GMPC RB T07" sheetId="8" r:id="rId3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0" l="1"/>
  <c r="J36" i="10"/>
  <c r="K36" i="10"/>
  <c r="L36" i="10"/>
  <c r="M36" i="10"/>
  <c r="N36" i="10"/>
  <c r="J60" i="8" l="1"/>
  <c r="K60" i="8"/>
  <c r="L60" i="8"/>
  <c r="M60" i="8"/>
  <c r="N60" i="8"/>
  <c r="J111" i="9"/>
  <c r="J112" i="9" s="1"/>
  <c r="K111" i="9"/>
  <c r="K112" i="9" s="1"/>
  <c r="L111" i="9"/>
  <c r="L112" i="9" s="1"/>
  <c r="M111" i="9"/>
  <c r="M112" i="9" s="1"/>
  <c r="N111" i="9"/>
  <c r="N112" i="9" s="1"/>
  <c r="J37" i="10"/>
  <c r="K37" i="10"/>
  <c r="L37" i="10"/>
  <c r="M37" i="10"/>
  <c r="N37" i="10"/>
  <c r="I37" i="10"/>
  <c r="I111" i="9"/>
  <c r="I112" i="9" s="1"/>
  <c r="N61" i="8" l="1"/>
  <c r="M61" i="8"/>
  <c r="L61" i="8"/>
  <c r="K61" i="8"/>
  <c r="J61" i="8"/>
  <c r="I60" i="8"/>
  <c r="I61" i="8" s="1"/>
</calcChain>
</file>

<file path=xl/sharedStrings.xml><?xml version="1.0" encoding="utf-8"?>
<sst xmlns="http://schemas.openxmlformats.org/spreadsheetml/2006/main" count="289" uniqueCount="156">
  <si>
    <t>CAMPUS</t>
  </si>
  <si>
    <t>BATIMENT</t>
  </si>
  <si>
    <t>LOCAL</t>
  </si>
  <si>
    <t>DESIGNATION SYSTÈME</t>
  </si>
  <si>
    <t>TA</t>
  </si>
  <si>
    <t>TS</t>
  </si>
  <si>
    <t>TM</t>
  </si>
  <si>
    <t>TCP</t>
  </si>
  <si>
    <t>TC</t>
  </si>
  <si>
    <t>TR</t>
  </si>
  <si>
    <t>Registre air neuf</t>
  </si>
  <si>
    <t>Vanne 3 voies batterie chaude</t>
  </si>
  <si>
    <t>Pressostat débit soufflage</t>
  </si>
  <si>
    <t>Pressostat débit reprise</t>
  </si>
  <si>
    <t>Sonde Température soufflage</t>
  </si>
  <si>
    <t>Sonde Température reprise</t>
  </si>
  <si>
    <t>Sonde Température air neuf</t>
  </si>
  <si>
    <t>Thermostat antigel</t>
  </si>
  <si>
    <t>CIRCUIT CONSTANT</t>
  </si>
  <si>
    <t>CIRCUIT RADIATEUR</t>
  </si>
  <si>
    <t>EXTERIEUR</t>
  </si>
  <si>
    <t>ADOUCISSEUR</t>
  </si>
  <si>
    <t>COMPRESSEUR</t>
  </si>
  <si>
    <t>NUMERO DE LA PRISE RJ45</t>
  </si>
  <si>
    <t>GM H12+H13</t>
  </si>
  <si>
    <t>Vanne 3 voies batterie froide</t>
  </si>
  <si>
    <t>NOM AUTOMATE</t>
  </si>
  <si>
    <t>ELEMENTS A REMONTER</t>
  </si>
  <si>
    <t>Armoire électrique</t>
  </si>
  <si>
    <t>Arrêt d'urgence</t>
  </si>
  <si>
    <t>Commutateur M/A</t>
  </si>
  <si>
    <t>TOTAL</t>
  </si>
  <si>
    <t>TOTAL MAJORE A 20%</t>
  </si>
  <si>
    <t>Campus HOROWITZ</t>
  </si>
  <si>
    <t>CURB / GMPC</t>
  </si>
  <si>
    <t>RB T07</t>
  </si>
  <si>
    <t xml:space="preserve">AUTOMATE CTA GMPC </t>
  </si>
  <si>
    <t>CTA GMPC</t>
  </si>
  <si>
    <t>CIRCUIT CASSETTES + CTA</t>
  </si>
  <si>
    <t>FLUIDES MEDICAUX</t>
  </si>
  <si>
    <t>COMPTAGE</t>
  </si>
  <si>
    <t>SORBONNES</t>
  </si>
  <si>
    <t>Pressostat d'air sorbonne 1</t>
  </si>
  <si>
    <t>Pressostat d'air sorbonne 2</t>
  </si>
  <si>
    <t>Pressostat d'air sorbonne 3</t>
  </si>
  <si>
    <t>Pressostat d'air sorbonne 4</t>
  </si>
  <si>
    <t>Pressostat d'air sorbonne 5</t>
  </si>
  <si>
    <t>UNITES TERMINALES</t>
  </si>
  <si>
    <t>État contacteur</t>
  </si>
  <si>
    <t>Commande contacteur</t>
  </si>
  <si>
    <t>Défaut contacteur</t>
  </si>
  <si>
    <t>VENTILATEUR PAROI LOCAL TECHNIQUE</t>
  </si>
  <si>
    <t>Ventilateur de soufflage + Variateur</t>
  </si>
  <si>
    <t>Ventilateur de reprise + Variateur</t>
  </si>
  <si>
    <t>Pressostat filtre air neuf</t>
  </si>
  <si>
    <t>Pressostat filtre air soufflage</t>
  </si>
  <si>
    <t>Pressostat filtre air reprise</t>
  </si>
  <si>
    <t>Humidificateur vapeur air soufflage</t>
  </si>
  <si>
    <t>Humidificateur vapeur air reprise</t>
  </si>
  <si>
    <t>Pompe simple de récupération</t>
  </si>
  <si>
    <t>ECS</t>
  </si>
  <si>
    <t>CTA 01 - ADMINISTRATION</t>
  </si>
  <si>
    <t>Batterie Résistance électrique</t>
  </si>
  <si>
    <t>CTA 02 - LAVERIE</t>
  </si>
  <si>
    <t>CTA 03 - HEBERGEMENT</t>
  </si>
  <si>
    <t>CTA 04- LABORATOIRE P3</t>
  </si>
  <si>
    <t>CTA 05 -CHIRURGIE</t>
  </si>
  <si>
    <t>Groupe de caisson VMC 01</t>
  </si>
  <si>
    <t>Groupe de caisson VMC 03</t>
  </si>
  <si>
    <t>Groupe de caisson VMC 04</t>
  </si>
  <si>
    <t>Groupe de caisson VMC 05</t>
  </si>
  <si>
    <t>RB T03</t>
  </si>
  <si>
    <t xml:space="preserve">AUTOMATE CTA CURB </t>
  </si>
  <si>
    <t>RBC 10</t>
  </si>
  <si>
    <t>Défaut déclenche disjoncteur</t>
  </si>
  <si>
    <t xml:space="preserve">AUTOMATE SOUS STATION </t>
  </si>
  <si>
    <t>CIRCUIT RADIATEURS</t>
  </si>
  <si>
    <t xml:space="preserve"> CIRCUIT PRIMAIRE</t>
  </si>
  <si>
    <t>CIRCUIT ECS PRIMAIRE</t>
  </si>
  <si>
    <t>Bus LON - Passerelle Lon/BACnetIP</t>
  </si>
  <si>
    <t>RBC 12</t>
  </si>
  <si>
    <t>Température extérieure</t>
  </si>
  <si>
    <t>Température départ réseau</t>
  </si>
  <si>
    <t>Température départ circuit constant</t>
  </si>
  <si>
    <t>Température retour réseau</t>
  </si>
  <si>
    <t>Température retour circuit constant</t>
  </si>
  <si>
    <t>Température extérieure circuit radiateurs</t>
  </si>
  <si>
    <t>Température départ circuit radiateurs</t>
  </si>
  <si>
    <t>Température retour circuit radiateurs</t>
  </si>
  <si>
    <t>Température ballon ECS</t>
  </si>
  <si>
    <t>Température départ ECS distribution</t>
  </si>
  <si>
    <t>Température retour ECS distribution</t>
  </si>
  <si>
    <t>V3V circuit radiateurs</t>
  </si>
  <si>
    <t>V3V circuit primaire ECS</t>
  </si>
  <si>
    <t>V3V circuit distribution ECS</t>
  </si>
  <si>
    <t>Manque d'eau</t>
  </si>
  <si>
    <t>Défaut pompe 1 circuit constant</t>
  </si>
  <si>
    <t>Défaut pompe 2 circuit constant</t>
  </si>
  <si>
    <t>Défaut pompe 1 circuit radiateurs</t>
  </si>
  <si>
    <t>Défaut pompe 2 circuit radiateurs</t>
  </si>
  <si>
    <t>Défaut pompe 1 primaire ECS</t>
  </si>
  <si>
    <t>Défaut pompe 2 primaire ECS</t>
  </si>
  <si>
    <t>Thermostat limiteur ECS</t>
  </si>
  <si>
    <t>Défaut pompe 1 distribution ECS</t>
  </si>
  <si>
    <t>Défaut pompe 2 distribution ECS</t>
  </si>
  <si>
    <t>Commande pompe 1 circuit constant</t>
  </si>
  <si>
    <t>Commande pompe 2 circuit constant</t>
  </si>
  <si>
    <t>Commande pompe 1 circuit radiateurs</t>
  </si>
  <si>
    <t>Commande pompe 2 circuit radiateurs</t>
  </si>
  <si>
    <t>Commande pompe 1 primaire ECS</t>
  </si>
  <si>
    <t>Commande pompe 2 primaire ECS</t>
  </si>
  <si>
    <t>Commande pompe 1 distribution ECS</t>
  </si>
  <si>
    <t>Commande pompe 2 distribution ECS</t>
  </si>
  <si>
    <t>CIRCUIT ECS DISTRIBUTION</t>
  </si>
  <si>
    <t>Sonde Température extérieure</t>
  </si>
  <si>
    <t>Sonde Température circuit radiateurs</t>
  </si>
  <si>
    <t>Sonde Température ECS</t>
  </si>
  <si>
    <t>Sonde pression soufflage</t>
  </si>
  <si>
    <t>Sonde Temp + Hygro soufflage</t>
  </si>
  <si>
    <t>Moteur vanne circuit radiateurs</t>
  </si>
  <si>
    <t>Moteur vanne Batterie chaude CTA</t>
  </si>
  <si>
    <t>Moteur vanne Batterie froide CTA</t>
  </si>
  <si>
    <t>Signal régulation humidificateur</t>
  </si>
  <si>
    <t>Signal variateur soufflage</t>
  </si>
  <si>
    <t>Signal variateur reprise</t>
  </si>
  <si>
    <t>Moteur de vanne mitigeage</t>
  </si>
  <si>
    <t>Défaut soufflage CTA</t>
  </si>
  <si>
    <t>Défaut pompe récupération</t>
  </si>
  <si>
    <t>Défaut reprise CTA</t>
  </si>
  <si>
    <t>Défaut antigel CTA</t>
  </si>
  <si>
    <t>Hygrostat soufflage CTA</t>
  </si>
  <si>
    <t>Défaut filtre soufflage CTA</t>
  </si>
  <si>
    <t>Défaut filtre air neuf CTA</t>
  </si>
  <si>
    <t>Défaut filtre reprise CTA</t>
  </si>
  <si>
    <t>Synthèse défaut fluide médicaux 1</t>
  </si>
  <si>
    <t>Synthèse défaut fluide médicaux 2</t>
  </si>
  <si>
    <t>Synthèse défaut fluide médicaux 3</t>
  </si>
  <si>
    <t>Synthèse défaut fluide médicaux 4</t>
  </si>
  <si>
    <t>Synthèse défaut fluide médicaux 5</t>
  </si>
  <si>
    <t>Compteur énergie</t>
  </si>
  <si>
    <t>Compteur eau froide</t>
  </si>
  <si>
    <t>Compteur électrique</t>
  </si>
  <si>
    <t>Fin de course registre air neuf</t>
  </si>
  <si>
    <t>Défaut humidificateur 1</t>
  </si>
  <si>
    <t>Défaut humidificateur 2</t>
  </si>
  <si>
    <t>Défaut pompe bouclage</t>
  </si>
  <si>
    <t>Ordre de marche humidificateur 1</t>
  </si>
  <si>
    <t>Ordre de marche humidificateur 2</t>
  </si>
  <si>
    <t>Commande ventilateur soufflage</t>
  </si>
  <si>
    <t>Commande ventilateur reprise</t>
  </si>
  <si>
    <t>Commande registre air neuf</t>
  </si>
  <si>
    <t>Commande pompe récupération</t>
  </si>
  <si>
    <t>Commande pompe pompe bouclage 1</t>
  </si>
  <si>
    <t>Commande pompe pompe bouclage 2</t>
  </si>
  <si>
    <t>Régulateurs RXC batteries terminales</t>
  </si>
  <si>
    <t>Régulateurs RXC cassettes terminales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</si>
</sst>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ptos Narrow"/>
    </font>
    <font>
      <sz val="11"/>
      <color rgb="FF000000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8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D0E1D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2" fillId="5" borderId="1" xfId="0" applyFont="1" applyFill="1" applyBorder="1"/>
    <xf numFmtId="0" fontId="3" fillId="6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/>
    <xf numFmtId="0" fontId="1" fillId="4" borderId="1" xfId="0" applyFont="1" applyFill="1" applyBorder="1" applyAlignment="1">
      <alignment vertical="center" wrapText="1"/>
    </xf>
    <xf numFmtId="0" fontId="2" fillId="5" borderId="4" xfId="0" applyFont="1" applyFill="1" applyBorder="1"/>
    <xf numFmtId="0" fontId="3" fillId="7" borderId="1" xfId="0" applyFont="1" applyFill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3" borderId="1" xfId="0" applyFont="1" applyFill="1" applyBorder="1"/>
    <xf numFmtId="0" fontId="0" fillId="8" borderId="1" xfId="0" applyFill="1" applyBorder="1" applyAlignment="1">
      <alignment vertical="center"/>
    </xf>
    <xf numFmtId="0" fontId="1" fillId="9" borderId="1" xfId="0" applyFont="1" applyFill="1" applyBorder="1" applyAlignment="1">
      <alignment horizontal="center" vertical="center" wrapText="1"/>
    </xf>
    <xf numFmtId="0" fontId="0" fillId="9" borderId="1" xfId="0" applyFill="1" applyBorder="1"/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left"/>
    </xf>
    <xf numFmtId="0" fontId="0" fillId="9" borderId="6" xfId="0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2F0DE-C8DD-4CC2-A88D-74CEF55BCD97}">
  <dimension ref="B1:N105"/>
  <sheetViews>
    <sheetView tabSelected="1" zoomScale="85" zoomScaleNormal="85" workbookViewId="0">
      <selection activeCell="H39" sqref="H39"/>
    </sheetView>
  </sheetViews>
  <sheetFormatPr baseColWidth="10" defaultColWidth="11.42578125" defaultRowHeight="15" x14ac:dyDescent="0.25"/>
  <cols>
    <col min="2" max="2" width="9.7109375" bestFit="1" customWidth="1"/>
    <col min="3" max="3" width="14" bestFit="1" customWidth="1"/>
    <col min="4" max="4" width="11.5703125" bestFit="1" customWidth="1"/>
    <col min="5" max="5" width="21.85546875" bestFit="1" customWidth="1"/>
    <col min="6" max="6" width="33.5703125" customWidth="1"/>
    <col min="7" max="7" width="32.42578125" bestFit="1" customWidth="1"/>
    <col min="8" max="8" width="40" bestFit="1" customWidth="1"/>
    <col min="19" max="19" width="11.42578125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26</v>
      </c>
      <c r="F1" s="2" t="s">
        <v>23</v>
      </c>
      <c r="G1" s="1" t="s">
        <v>3</v>
      </c>
      <c r="H1" s="1" t="s">
        <v>27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ht="15" customHeight="1" x14ac:dyDescent="0.25">
      <c r="B2" s="22" t="s">
        <v>33</v>
      </c>
      <c r="C2" s="22" t="s">
        <v>34</v>
      </c>
      <c r="D2" s="23" t="s">
        <v>71</v>
      </c>
      <c r="E2" s="24" t="s">
        <v>75</v>
      </c>
      <c r="F2" s="23" t="s">
        <v>80</v>
      </c>
      <c r="G2" s="20" t="s">
        <v>77</v>
      </c>
      <c r="H2" s="16" t="s">
        <v>82</v>
      </c>
      <c r="I2" s="4">
        <v>0</v>
      </c>
      <c r="J2" s="4">
        <v>0</v>
      </c>
      <c r="K2" s="4">
        <v>1</v>
      </c>
      <c r="L2" s="4">
        <v>0</v>
      </c>
      <c r="M2" s="4">
        <v>0</v>
      </c>
      <c r="N2" s="4">
        <v>0</v>
      </c>
    </row>
    <row r="3" spans="2:14" x14ac:dyDescent="0.25">
      <c r="B3" s="22"/>
      <c r="C3" s="22"/>
      <c r="D3" s="23"/>
      <c r="E3" s="24"/>
      <c r="F3" s="23"/>
      <c r="G3" s="20"/>
      <c r="H3" s="16" t="s">
        <v>84</v>
      </c>
      <c r="I3" s="4">
        <v>0</v>
      </c>
      <c r="J3" s="4">
        <v>0</v>
      </c>
      <c r="K3" s="4">
        <v>1</v>
      </c>
      <c r="L3" s="4">
        <v>0</v>
      </c>
      <c r="M3" s="4">
        <v>0</v>
      </c>
      <c r="N3" s="4">
        <v>0</v>
      </c>
    </row>
    <row r="4" spans="2:14" x14ac:dyDescent="0.25">
      <c r="B4" s="22"/>
      <c r="C4" s="22"/>
      <c r="D4" s="23"/>
      <c r="E4" s="24"/>
      <c r="F4" s="23"/>
      <c r="G4" s="20"/>
      <c r="H4" s="16" t="s">
        <v>95</v>
      </c>
      <c r="I4" s="4">
        <v>0</v>
      </c>
      <c r="J4" s="4">
        <v>1</v>
      </c>
      <c r="K4" s="4">
        <v>0</v>
      </c>
      <c r="L4" s="4">
        <v>0</v>
      </c>
      <c r="M4" s="4">
        <v>0</v>
      </c>
      <c r="N4" s="4">
        <v>0</v>
      </c>
    </row>
    <row r="5" spans="2:14" x14ac:dyDescent="0.25">
      <c r="B5" s="22"/>
      <c r="C5" s="22"/>
      <c r="D5" s="23"/>
      <c r="E5" s="24"/>
      <c r="F5" s="23"/>
      <c r="G5" s="7" t="s">
        <v>20</v>
      </c>
      <c r="H5" s="16" t="s">
        <v>81</v>
      </c>
      <c r="I5" s="4">
        <v>0</v>
      </c>
      <c r="J5" s="4">
        <v>0</v>
      </c>
      <c r="K5" s="4">
        <v>1</v>
      </c>
      <c r="L5" s="4">
        <v>0</v>
      </c>
      <c r="M5" s="4">
        <v>0</v>
      </c>
      <c r="N5" s="4">
        <v>0</v>
      </c>
    </row>
    <row r="6" spans="2:14" x14ac:dyDescent="0.25">
      <c r="B6" s="22"/>
      <c r="C6" s="22"/>
      <c r="D6" s="23"/>
      <c r="E6" s="24"/>
      <c r="F6" s="23"/>
      <c r="G6" s="20" t="s">
        <v>18</v>
      </c>
      <c r="H6" s="16" t="s">
        <v>96</v>
      </c>
      <c r="I6" s="4">
        <v>1</v>
      </c>
      <c r="J6" s="4">
        <v>0</v>
      </c>
      <c r="K6" s="4">
        <v>0</v>
      </c>
      <c r="L6" s="4">
        <v>0</v>
      </c>
      <c r="M6" s="4">
        <v>0</v>
      </c>
      <c r="N6" s="4">
        <v>0</v>
      </c>
    </row>
    <row r="7" spans="2:14" x14ac:dyDescent="0.25">
      <c r="B7" s="22"/>
      <c r="C7" s="22"/>
      <c r="D7" s="23"/>
      <c r="E7" s="24"/>
      <c r="F7" s="23"/>
      <c r="G7" s="21"/>
      <c r="H7" s="16" t="s">
        <v>105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4">
        <v>0</v>
      </c>
    </row>
    <row r="8" spans="2:14" x14ac:dyDescent="0.25">
      <c r="B8" s="22"/>
      <c r="C8" s="22"/>
      <c r="D8" s="23"/>
      <c r="E8" s="24"/>
      <c r="F8" s="23"/>
      <c r="G8" s="21"/>
      <c r="H8" s="16" t="s">
        <v>97</v>
      </c>
      <c r="I8" s="4">
        <v>1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2:14" x14ac:dyDescent="0.25">
      <c r="B9" s="22"/>
      <c r="C9" s="22"/>
      <c r="D9" s="23"/>
      <c r="E9" s="24"/>
      <c r="F9" s="23"/>
      <c r="G9" s="21"/>
      <c r="H9" s="16" t="s">
        <v>106</v>
      </c>
      <c r="I9" s="4">
        <v>0</v>
      </c>
      <c r="J9" s="4">
        <v>0</v>
      </c>
      <c r="K9" s="4">
        <v>0</v>
      </c>
      <c r="L9" s="4">
        <v>0</v>
      </c>
      <c r="M9" s="4">
        <v>1</v>
      </c>
      <c r="N9" s="4">
        <v>0</v>
      </c>
    </row>
    <row r="10" spans="2:14" x14ac:dyDescent="0.25">
      <c r="B10" s="22"/>
      <c r="C10" s="22"/>
      <c r="D10" s="23"/>
      <c r="E10" s="24"/>
      <c r="F10" s="23"/>
      <c r="G10" s="21"/>
      <c r="H10" s="16" t="s">
        <v>83</v>
      </c>
      <c r="I10" s="4">
        <v>0</v>
      </c>
      <c r="J10" s="4">
        <v>0</v>
      </c>
      <c r="K10" s="4">
        <v>1</v>
      </c>
      <c r="L10" s="4">
        <v>0</v>
      </c>
      <c r="M10" s="4">
        <v>0</v>
      </c>
      <c r="N10" s="4">
        <v>0</v>
      </c>
    </row>
    <row r="11" spans="2:14" x14ac:dyDescent="0.25">
      <c r="B11" s="22"/>
      <c r="C11" s="22"/>
      <c r="D11" s="23"/>
      <c r="E11" s="24"/>
      <c r="F11" s="23"/>
      <c r="G11" s="21"/>
      <c r="H11" s="16" t="s">
        <v>85</v>
      </c>
      <c r="I11" s="4">
        <v>0</v>
      </c>
      <c r="J11" s="4">
        <v>0</v>
      </c>
      <c r="K11" s="4">
        <v>1</v>
      </c>
      <c r="L11" s="4">
        <v>0</v>
      </c>
      <c r="M11" s="4">
        <v>0</v>
      </c>
      <c r="N11" s="4">
        <v>0</v>
      </c>
    </row>
    <row r="12" spans="2:14" x14ac:dyDescent="0.25">
      <c r="B12" s="22"/>
      <c r="C12" s="22"/>
      <c r="D12" s="23"/>
      <c r="E12" s="24"/>
      <c r="F12" s="23"/>
      <c r="G12" s="20" t="s">
        <v>76</v>
      </c>
      <c r="H12" s="16" t="s">
        <v>92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1</v>
      </c>
    </row>
    <row r="13" spans="2:14" x14ac:dyDescent="0.25">
      <c r="B13" s="22"/>
      <c r="C13" s="22"/>
      <c r="D13" s="23"/>
      <c r="E13" s="24"/>
      <c r="F13" s="23"/>
      <c r="G13" s="21"/>
      <c r="H13" s="16" t="s">
        <v>98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2:14" x14ac:dyDescent="0.25">
      <c r="B14" s="22"/>
      <c r="C14" s="22"/>
      <c r="D14" s="23"/>
      <c r="E14" s="24"/>
      <c r="F14" s="23"/>
      <c r="G14" s="21"/>
      <c r="H14" s="16" t="s">
        <v>107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0</v>
      </c>
    </row>
    <row r="15" spans="2:14" x14ac:dyDescent="0.25">
      <c r="B15" s="22"/>
      <c r="C15" s="22"/>
      <c r="D15" s="23"/>
      <c r="E15" s="24"/>
      <c r="F15" s="23"/>
      <c r="G15" s="21"/>
      <c r="H15" s="16" t="s">
        <v>99</v>
      </c>
      <c r="I15" s="4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</row>
    <row r="16" spans="2:14" x14ac:dyDescent="0.25">
      <c r="B16" s="22"/>
      <c r="C16" s="22"/>
      <c r="D16" s="23"/>
      <c r="E16" s="24"/>
      <c r="F16" s="23"/>
      <c r="G16" s="21"/>
      <c r="H16" s="16" t="s">
        <v>108</v>
      </c>
      <c r="I16" s="4">
        <v>0</v>
      </c>
      <c r="J16" s="4">
        <v>0</v>
      </c>
      <c r="K16" s="4">
        <v>0</v>
      </c>
      <c r="L16" s="4">
        <v>0</v>
      </c>
      <c r="M16" s="4">
        <v>1</v>
      </c>
      <c r="N16" s="4">
        <v>0</v>
      </c>
    </row>
    <row r="17" spans="2:14" x14ac:dyDescent="0.25">
      <c r="B17" s="22"/>
      <c r="C17" s="22"/>
      <c r="D17" s="23"/>
      <c r="E17" s="24"/>
      <c r="F17" s="23"/>
      <c r="G17" s="21"/>
      <c r="H17" s="16" t="s">
        <v>86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4">
        <v>0</v>
      </c>
    </row>
    <row r="18" spans="2:14" x14ac:dyDescent="0.25">
      <c r="B18" s="22"/>
      <c r="C18" s="22"/>
      <c r="D18" s="23"/>
      <c r="E18" s="24"/>
      <c r="F18" s="23"/>
      <c r="G18" s="21"/>
      <c r="H18" s="16" t="s">
        <v>87</v>
      </c>
      <c r="I18" s="4">
        <v>0</v>
      </c>
      <c r="J18" s="4">
        <v>0</v>
      </c>
      <c r="K18" s="4">
        <v>1</v>
      </c>
      <c r="L18" s="4">
        <v>0</v>
      </c>
      <c r="M18" s="4">
        <v>0</v>
      </c>
      <c r="N18" s="4">
        <v>0</v>
      </c>
    </row>
    <row r="19" spans="2:14" x14ac:dyDescent="0.25">
      <c r="B19" s="22"/>
      <c r="C19" s="22"/>
      <c r="D19" s="23"/>
      <c r="E19" s="24"/>
      <c r="F19" s="23"/>
      <c r="G19" s="21"/>
      <c r="H19" s="16" t="s">
        <v>88</v>
      </c>
      <c r="I19" s="4">
        <v>0</v>
      </c>
      <c r="J19" s="4">
        <v>0</v>
      </c>
      <c r="K19" s="4">
        <v>1</v>
      </c>
      <c r="L19" s="4">
        <v>0</v>
      </c>
      <c r="M19" s="4">
        <v>0</v>
      </c>
      <c r="N19" s="4">
        <v>0</v>
      </c>
    </row>
    <row r="20" spans="2:14" x14ac:dyDescent="0.25">
      <c r="B20" s="22"/>
      <c r="C20" s="22"/>
      <c r="D20" s="23"/>
      <c r="E20" s="24"/>
      <c r="F20" s="23"/>
      <c r="G20" s="20" t="s">
        <v>78</v>
      </c>
      <c r="H20" s="16" t="s">
        <v>89</v>
      </c>
      <c r="I20" s="4">
        <v>0</v>
      </c>
      <c r="J20" s="4">
        <v>0</v>
      </c>
      <c r="K20" s="4">
        <v>1</v>
      </c>
      <c r="L20" s="4">
        <v>0</v>
      </c>
      <c r="M20" s="4">
        <v>0</v>
      </c>
      <c r="N20" s="4">
        <v>0</v>
      </c>
    </row>
    <row r="21" spans="2:14" x14ac:dyDescent="0.25">
      <c r="B21" s="22"/>
      <c r="C21" s="22"/>
      <c r="D21" s="23"/>
      <c r="E21" s="24"/>
      <c r="F21" s="23"/>
      <c r="G21" s="20"/>
      <c r="H21" s="16" t="s">
        <v>93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1</v>
      </c>
    </row>
    <row r="22" spans="2:14" x14ac:dyDescent="0.25">
      <c r="B22" s="22"/>
      <c r="C22" s="22"/>
      <c r="D22" s="23"/>
      <c r="E22" s="24"/>
      <c r="F22" s="23"/>
      <c r="G22" s="20"/>
      <c r="H22" s="16" t="s">
        <v>100</v>
      </c>
      <c r="I22" s="4">
        <v>1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</row>
    <row r="23" spans="2:14" x14ac:dyDescent="0.25">
      <c r="B23" s="22"/>
      <c r="C23" s="22"/>
      <c r="D23" s="23"/>
      <c r="E23" s="24"/>
      <c r="F23" s="23"/>
      <c r="G23" s="20"/>
      <c r="H23" s="16" t="s">
        <v>109</v>
      </c>
      <c r="I23" s="4">
        <v>0</v>
      </c>
      <c r="J23" s="4">
        <v>0</v>
      </c>
      <c r="K23" s="4">
        <v>0</v>
      </c>
      <c r="L23" s="4">
        <v>0</v>
      </c>
      <c r="M23" s="4">
        <v>1</v>
      </c>
      <c r="N23" s="4">
        <v>0</v>
      </c>
    </row>
    <row r="24" spans="2:14" x14ac:dyDescent="0.25">
      <c r="B24" s="22"/>
      <c r="C24" s="22"/>
      <c r="D24" s="23"/>
      <c r="E24" s="24"/>
      <c r="F24" s="23"/>
      <c r="G24" s="20"/>
      <c r="H24" s="16" t="s">
        <v>101</v>
      </c>
      <c r="I24" s="4">
        <v>1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</row>
    <row r="25" spans="2:14" x14ac:dyDescent="0.25">
      <c r="B25" s="22"/>
      <c r="C25" s="22"/>
      <c r="D25" s="23"/>
      <c r="E25" s="24"/>
      <c r="F25" s="23"/>
      <c r="G25" s="20"/>
      <c r="H25" s="16" t="s">
        <v>110</v>
      </c>
      <c r="I25" s="4">
        <v>0</v>
      </c>
      <c r="J25" s="4">
        <v>0</v>
      </c>
      <c r="K25" s="4">
        <v>0</v>
      </c>
      <c r="L25" s="4">
        <v>0</v>
      </c>
      <c r="M25" s="4">
        <v>1</v>
      </c>
      <c r="N25" s="4">
        <v>0</v>
      </c>
    </row>
    <row r="26" spans="2:14" x14ac:dyDescent="0.25">
      <c r="B26" s="22"/>
      <c r="C26" s="22"/>
      <c r="D26" s="23"/>
      <c r="E26" s="24"/>
      <c r="F26" s="23"/>
      <c r="G26" s="20"/>
      <c r="H26" s="16" t="s">
        <v>102</v>
      </c>
      <c r="I26" s="4">
        <v>0</v>
      </c>
      <c r="J26" s="4">
        <v>1</v>
      </c>
      <c r="K26" s="4">
        <v>0</v>
      </c>
      <c r="L26" s="4">
        <v>0</v>
      </c>
      <c r="M26" s="4">
        <v>0</v>
      </c>
      <c r="N26" s="4">
        <v>0</v>
      </c>
    </row>
    <row r="27" spans="2:14" x14ac:dyDescent="0.25">
      <c r="B27" s="22"/>
      <c r="C27" s="22"/>
      <c r="D27" s="23"/>
      <c r="E27" s="24"/>
      <c r="F27" s="23"/>
      <c r="G27" s="20" t="s">
        <v>113</v>
      </c>
      <c r="H27" s="16" t="s">
        <v>90</v>
      </c>
      <c r="I27" s="4">
        <v>0</v>
      </c>
      <c r="J27" s="4">
        <v>0</v>
      </c>
      <c r="K27" s="4">
        <v>1</v>
      </c>
      <c r="L27" s="4">
        <v>0</v>
      </c>
      <c r="M27" s="4">
        <v>0</v>
      </c>
      <c r="N27" s="4">
        <v>0</v>
      </c>
    </row>
    <row r="28" spans="2:14" x14ac:dyDescent="0.25">
      <c r="B28" s="22"/>
      <c r="C28" s="22"/>
      <c r="D28" s="23"/>
      <c r="E28" s="24"/>
      <c r="F28" s="23"/>
      <c r="G28" s="20"/>
      <c r="H28" s="16" t="s">
        <v>91</v>
      </c>
      <c r="I28" s="4">
        <v>0</v>
      </c>
      <c r="J28" s="4">
        <v>0</v>
      </c>
      <c r="K28" s="4">
        <v>1</v>
      </c>
      <c r="L28" s="4">
        <v>0</v>
      </c>
      <c r="M28" s="4">
        <v>0</v>
      </c>
      <c r="N28" s="4">
        <v>0</v>
      </c>
    </row>
    <row r="29" spans="2:14" x14ac:dyDescent="0.25">
      <c r="B29" s="22"/>
      <c r="C29" s="22"/>
      <c r="D29" s="23"/>
      <c r="E29" s="24"/>
      <c r="F29" s="23"/>
      <c r="G29" s="20"/>
      <c r="H29" s="16" t="s">
        <v>94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1</v>
      </c>
    </row>
    <row r="30" spans="2:14" x14ac:dyDescent="0.25">
      <c r="B30" s="22"/>
      <c r="C30" s="22"/>
      <c r="D30" s="23"/>
      <c r="E30" s="24"/>
      <c r="F30" s="23"/>
      <c r="G30" s="20"/>
      <c r="H30" s="16" t="s">
        <v>103</v>
      </c>
      <c r="I30" s="4">
        <v>1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2:14" x14ac:dyDescent="0.25">
      <c r="B31" s="22"/>
      <c r="C31" s="22"/>
      <c r="D31" s="23"/>
      <c r="E31" s="24"/>
      <c r="F31" s="23"/>
      <c r="G31" s="20"/>
      <c r="H31" s="16" t="s">
        <v>111</v>
      </c>
      <c r="I31" s="4">
        <v>0</v>
      </c>
      <c r="J31" s="4">
        <v>0</v>
      </c>
      <c r="K31" s="4">
        <v>0</v>
      </c>
      <c r="L31" s="4">
        <v>0</v>
      </c>
      <c r="M31" s="4">
        <v>1</v>
      </c>
      <c r="N31" s="4">
        <v>0</v>
      </c>
    </row>
    <row r="32" spans="2:14" x14ac:dyDescent="0.25">
      <c r="B32" s="22"/>
      <c r="C32" s="22"/>
      <c r="D32" s="23"/>
      <c r="E32" s="24"/>
      <c r="F32" s="23"/>
      <c r="G32" s="20"/>
      <c r="H32" s="16" t="s">
        <v>104</v>
      </c>
      <c r="I32" s="4">
        <v>1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</row>
    <row r="33" spans="2:14" x14ac:dyDescent="0.25">
      <c r="B33" s="22"/>
      <c r="C33" s="22"/>
      <c r="D33" s="23"/>
      <c r="E33" s="24"/>
      <c r="F33" s="23"/>
      <c r="G33" s="20"/>
      <c r="H33" s="16" t="s">
        <v>112</v>
      </c>
      <c r="I33" s="4">
        <v>0</v>
      </c>
      <c r="J33" s="4">
        <v>0</v>
      </c>
      <c r="K33" s="4">
        <v>0</v>
      </c>
      <c r="L33" s="4">
        <v>0</v>
      </c>
      <c r="M33" s="4">
        <v>1</v>
      </c>
      <c r="N33" s="4">
        <v>0</v>
      </c>
    </row>
    <row r="34" spans="2:14" x14ac:dyDescent="0.25">
      <c r="B34" s="22"/>
      <c r="C34" s="22"/>
      <c r="D34" s="23"/>
      <c r="E34" s="24"/>
      <c r="F34" s="23"/>
      <c r="G34" s="8" t="s">
        <v>21</v>
      </c>
      <c r="H34" s="11" t="s">
        <v>74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</row>
    <row r="35" spans="2:14" x14ac:dyDescent="0.25">
      <c r="B35" s="22"/>
      <c r="C35" s="22"/>
      <c r="D35" s="23"/>
      <c r="E35" s="24"/>
      <c r="F35" s="23"/>
      <c r="G35" s="8" t="s">
        <v>22</v>
      </c>
      <c r="H35" s="11" t="s">
        <v>74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</row>
    <row r="36" spans="2:14" x14ac:dyDescent="0.25">
      <c r="B36" s="14"/>
      <c r="C36" s="14"/>
      <c r="D36" s="15"/>
      <c r="E36" s="15"/>
      <c r="F36" s="15"/>
      <c r="H36" s="12" t="s">
        <v>31</v>
      </c>
      <c r="I36" s="12">
        <f t="shared" ref="I36" si="0">SUM(I1:I35)</f>
        <v>10</v>
      </c>
      <c r="J36" s="12">
        <f t="shared" ref="J36" si="1">SUM(J1:J35)</f>
        <v>2</v>
      </c>
      <c r="K36" s="12">
        <f t="shared" ref="K36" si="2">SUM(K1:K35)</f>
        <v>11</v>
      </c>
      <c r="L36" s="12">
        <f t="shared" ref="L36" si="3">SUM(L1:L35)</f>
        <v>0</v>
      </c>
      <c r="M36" s="12">
        <f t="shared" ref="M36" si="4">SUM(M1:M35)</f>
        <v>8</v>
      </c>
      <c r="N36" s="12">
        <f t="shared" ref="N36" si="5">SUM(N1:N35)</f>
        <v>3</v>
      </c>
    </row>
    <row r="37" spans="2:14" x14ac:dyDescent="0.25">
      <c r="B37" s="14"/>
      <c r="C37" s="14"/>
      <c r="D37" s="15"/>
      <c r="E37" s="15"/>
      <c r="F37" s="15"/>
      <c r="H37" s="13" t="s">
        <v>32</v>
      </c>
      <c r="I37" s="13">
        <f>ROUNDUP(I36*1.2,0)</f>
        <v>12</v>
      </c>
      <c r="J37" s="13">
        <f t="shared" ref="J37:N37" si="6">ROUNDUP(J36*1.2,0)</f>
        <v>3</v>
      </c>
      <c r="K37" s="13">
        <f t="shared" si="6"/>
        <v>14</v>
      </c>
      <c r="L37" s="13">
        <f t="shared" si="6"/>
        <v>0</v>
      </c>
      <c r="M37" s="13">
        <f t="shared" si="6"/>
        <v>10</v>
      </c>
      <c r="N37" s="13">
        <f t="shared" si="6"/>
        <v>4</v>
      </c>
    </row>
    <row r="38" spans="2:14" x14ac:dyDescent="0.25">
      <c r="B38" s="14"/>
      <c r="C38" s="14"/>
      <c r="D38" s="15"/>
      <c r="E38" s="15"/>
      <c r="F38" s="15"/>
    </row>
    <row r="39" spans="2:14" x14ac:dyDescent="0.25">
      <c r="B39" s="14"/>
      <c r="C39" s="14"/>
      <c r="D39" s="15"/>
      <c r="E39" s="15"/>
      <c r="F39" s="15"/>
    </row>
    <row r="40" spans="2:14" x14ac:dyDescent="0.25">
      <c r="B40" s="14"/>
      <c r="C40" s="14"/>
      <c r="D40" s="15"/>
      <c r="E40" s="15"/>
      <c r="F40" s="15"/>
    </row>
    <row r="41" spans="2:14" x14ac:dyDescent="0.25">
      <c r="B41" s="14"/>
      <c r="C41" s="14"/>
      <c r="D41" s="15"/>
      <c r="E41" s="15"/>
      <c r="F41" s="15"/>
    </row>
    <row r="42" spans="2:14" x14ac:dyDescent="0.25">
      <c r="B42" s="14"/>
      <c r="C42" s="14"/>
      <c r="D42" s="15"/>
      <c r="E42" s="15"/>
      <c r="F42" s="15"/>
    </row>
    <row r="43" spans="2:14" x14ac:dyDescent="0.25">
      <c r="B43" s="14"/>
      <c r="C43" s="14"/>
      <c r="D43" s="15"/>
      <c r="E43" s="15"/>
      <c r="F43" s="15"/>
    </row>
    <row r="44" spans="2:14" x14ac:dyDescent="0.25">
      <c r="B44" s="14"/>
      <c r="C44" s="14"/>
      <c r="D44" s="15"/>
      <c r="E44" s="15"/>
      <c r="F44" s="15"/>
    </row>
    <row r="45" spans="2:14" x14ac:dyDescent="0.25">
      <c r="B45" s="14"/>
      <c r="C45" s="14"/>
      <c r="D45" s="15"/>
      <c r="E45" s="15"/>
      <c r="F45" s="15"/>
    </row>
    <row r="46" spans="2:14" x14ac:dyDescent="0.25">
      <c r="B46" s="14"/>
      <c r="C46" s="14"/>
      <c r="D46" s="15"/>
      <c r="E46" s="15"/>
      <c r="F46" s="15"/>
    </row>
    <row r="47" spans="2:14" x14ac:dyDescent="0.25">
      <c r="B47" s="14"/>
      <c r="C47" s="14"/>
      <c r="D47" s="15"/>
      <c r="E47" s="15"/>
      <c r="F47" s="15"/>
    </row>
    <row r="48" spans="2:14" x14ac:dyDescent="0.25">
      <c r="B48" s="14"/>
      <c r="C48" s="14"/>
      <c r="D48" s="15"/>
      <c r="E48" s="15"/>
      <c r="F48" s="15"/>
    </row>
    <row r="49" spans="2:6" x14ac:dyDescent="0.25">
      <c r="B49" s="14"/>
      <c r="C49" s="14"/>
      <c r="D49" s="15"/>
      <c r="E49" s="15"/>
      <c r="F49" s="15"/>
    </row>
    <row r="50" spans="2:6" x14ac:dyDescent="0.25">
      <c r="B50" s="14"/>
      <c r="C50" s="14"/>
      <c r="D50" s="15"/>
      <c r="E50" s="15"/>
      <c r="F50" s="15"/>
    </row>
    <row r="51" spans="2:6" x14ac:dyDescent="0.25">
      <c r="B51" s="14"/>
      <c r="C51" s="14"/>
      <c r="D51" s="15"/>
      <c r="E51" s="15"/>
      <c r="F51" s="15"/>
    </row>
    <row r="52" spans="2:6" x14ac:dyDescent="0.25">
      <c r="B52" s="14"/>
      <c r="C52" s="14"/>
      <c r="D52" s="15"/>
      <c r="E52" s="15"/>
      <c r="F52" s="15"/>
    </row>
    <row r="53" spans="2:6" x14ac:dyDescent="0.25">
      <c r="B53" s="14"/>
      <c r="C53" s="14"/>
      <c r="D53" s="15"/>
      <c r="E53" s="15"/>
      <c r="F53" s="15"/>
    </row>
    <row r="54" spans="2:6" x14ac:dyDescent="0.25">
      <c r="B54" s="14"/>
      <c r="C54" s="14"/>
      <c r="D54" s="15"/>
      <c r="E54" s="15"/>
      <c r="F54" s="15"/>
    </row>
    <row r="55" spans="2:6" x14ac:dyDescent="0.25">
      <c r="B55" s="14"/>
      <c r="C55" s="14"/>
      <c r="D55" s="15"/>
      <c r="E55" s="15"/>
      <c r="F55" s="15"/>
    </row>
    <row r="56" spans="2:6" x14ac:dyDescent="0.25">
      <c r="B56" s="14"/>
      <c r="C56" s="14"/>
      <c r="D56" s="15"/>
      <c r="E56" s="15"/>
      <c r="F56" s="15"/>
    </row>
    <row r="57" spans="2:6" x14ac:dyDescent="0.25">
      <c r="B57" s="14"/>
      <c r="C57" s="14"/>
      <c r="D57" s="15"/>
      <c r="E57" s="15"/>
      <c r="F57" s="15"/>
    </row>
    <row r="58" spans="2:6" x14ac:dyDescent="0.25">
      <c r="B58" s="14"/>
      <c r="C58" s="14"/>
      <c r="D58" s="15"/>
      <c r="E58" s="15"/>
      <c r="F58" s="15"/>
    </row>
    <row r="59" spans="2:6" x14ac:dyDescent="0.25">
      <c r="B59" s="14"/>
      <c r="C59" s="14"/>
      <c r="D59" s="15"/>
      <c r="E59" s="15"/>
      <c r="F59" s="15"/>
    </row>
    <row r="60" spans="2:6" x14ac:dyDescent="0.25">
      <c r="B60" s="14"/>
      <c r="C60" s="14"/>
      <c r="D60" s="15"/>
      <c r="E60" s="15"/>
      <c r="F60" s="15"/>
    </row>
    <row r="61" spans="2:6" x14ac:dyDescent="0.25">
      <c r="B61" s="14"/>
      <c r="C61" s="14"/>
      <c r="D61" s="15"/>
      <c r="E61" s="15"/>
      <c r="F61" s="15"/>
    </row>
    <row r="62" spans="2:6" x14ac:dyDescent="0.25">
      <c r="B62" s="14"/>
      <c r="C62" s="14"/>
      <c r="D62" s="15"/>
      <c r="E62" s="15"/>
      <c r="F62" s="15"/>
    </row>
    <row r="63" spans="2:6" x14ac:dyDescent="0.25">
      <c r="B63" s="14"/>
      <c r="C63" s="14"/>
      <c r="D63" s="15"/>
      <c r="E63" s="15"/>
      <c r="F63" s="15"/>
    </row>
    <row r="64" spans="2:6" x14ac:dyDescent="0.25">
      <c r="B64" s="14"/>
      <c r="C64" s="14"/>
      <c r="D64" s="15"/>
      <c r="E64" s="15"/>
      <c r="F64" s="15"/>
    </row>
    <row r="65" spans="2:6" x14ac:dyDescent="0.25">
      <c r="B65" s="14"/>
      <c r="C65" s="14"/>
      <c r="D65" s="15"/>
      <c r="E65" s="15"/>
      <c r="F65" s="15"/>
    </row>
    <row r="66" spans="2:6" x14ac:dyDescent="0.25">
      <c r="B66" s="14"/>
      <c r="C66" s="14"/>
      <c r="D66" s="15"/>
      <c r="E66" s="15"/>
      <c r="F66" s="15"/>
    </row>
    <row r="67" spans="2:6" x14ac:dyDescent="0.25">
      <c r="B67" s="14"/>
      <c r="C67" s="14"/>
      <c r="D67" s="15"/>
      <c r="E67" s="15"/>
      <c r="F67" s="15"/>
    </row>
    <row r="68" spans="2:6" x14ac:dyDescent="0.25">
      <c r="B68" s="14"/>
      <c r="C68" s="14"/>
      <c r="D68" s="15"/>
      <c r="E68" s="15"/>
      <c r="F68" s="15"/>
    </row>
    <row r="69" spans="2:6" x14ac:dyDescent="0.25">
      <c r="B69" s="14"/>
      <c r="C69" s="14"/>
      <c r="D69" s="15"/>
      <c r="E69" s="15"/>
      <c r="F69" s="15"/>
    </row>
    <row r="70" spans="2:6" x14ac:dyDescent="0.25">
      <c r="B70" s="14"/>
      <c r="C70" s="14"/>
      <c r="D70" s="15"/>
      <c r="E70" s="15"/>
      <c r="F70" s="15"/>
    </row>
    <row r="71" spans="2:6" x14ac:dyDescent="0.25">
      <c r="B71" s="14"/>
      <c r="C71" s="14"/>
      <c r="D71" s="15"/>
      <c r="E71" s="15"/>
      <c r="F71" s="15"/>
    </row>
    <row r="72" spans="2:6" x14ac:dyDescent="0.25">
      <c r="B72" s="14"/>
      <c r="C72" s="14"/>
      <c r="D72" s="15"/>
      <c r="E72" s="15"/>
      <c r="F72" s="15"/>
    </row>
    <row r="73" spans="2:6" x14ac:dyDescent="0.25">
      <c r="B73" s="14"/>
      <c r="C73" s="14"/>
      <c r="D73" s="15"/>
      <c r="E73" s="15"/>
      <c r="F73" s="15"/>
    </row>
    <row r="74" spans="2:6" x14ac:dyDescent="0.25">
      <c r="B74" s="14"/>
      <c r="C74" s="14"/>
      <c r="D74" s="15"/>
      <c r="E74" s="15"/>
      <c r="F74" s="15"/>
    </row>
    <row r="75" spans="2:6" x14ac:dyDescent="0.25">
      <c r="B75" s="14"/>
      <c r="C75" s="14"/>
      <c r="D75" s="15"/>
      <c r="E75" s="15"/>
      <c r="F75" s="15"/>
    </row>
    <row r="76" spans="2:6" x14ac:dyDescent="0.25">
      <c r="B76" s="14"/>
      <c r="C76" s="14"/>
      <c r="D76" s="15"/>
      <c r="E76" s="15"/>
      <c r="F76" s="15"/>
    </row>
    <row r="77" spans="2:6" x14ac:dyDescent="0.25">
      <c r="B77" s="14"/>
      <c r="C77" s="14"/>
      <c r="D77" s="15"/>
      <c r="E77" s="15"/>
      <c r="F77" s="15"/>
    </row>
    <row r="78" spans="2:6" x14ac:dyDescent="0.25">
      <c r="B78" s="14"/>
      <c r="C78" s="14"/>
      <c r="D78" s="15"/>
      <c r="E78" s="15"/>
      <c r="F78" s="15"/>
    </row>
    <row r="79" spans="2:6" x14ac:dyDescent="0.25">
      <c r="B79" s="14"/>
      <c r="C79" s="14"/>
      <c r="D79" s="15"/>
      <c r="E79" s="15"/>
      <c r="F79" s="15"/>
    </row>
    <row r="80" spans="2:6" x14ac:dyDescent="0.25">
      <c r="B80" s="14"/>
      <c r="C80" s="14"/>
      <c r="D80" s="15"/>
      <c r="E80" s="15"/>
      <c r="F80" s="15"/>
    </row>
    <row r="81" spans="2:6" x14ac:dyDescent="0.25">
      <c r="B81" s="14"/>
      <c r="C81" s="14"/>
      <c r="D81" s="15"/>
      <c r="E81" s="15"/>
      <c r="F81" s="15"/>
    </row>
    <row r="82" spans="2:6" x14ac:dyDescent="0.25">
      <c r="B82" s="14"/>
      <c r="C82" s="14"/>
      <c r="D82" s="15"/>
      <c r="E82" s="15"/>
      <c r="F82" s="15"/>
    </row>
    <row r="83" spans="2:6" x14ac:dyDescent="0.25">
      <c r="B83" s="14"/>
      <c r="C83" s="14"/>
      <c r="D83" s="15"/>
      <c r="E83" s="15"/>
      <c r="F83" s="15"/>
    </row>
    <row r="84" spans="2:6" x14ac:dyDescent="0.25">
      <c r="B84" s="14"/>
      <c r="C84" s="14"/>
      <c r="D84" s="15"/>
      <c r="E84" s="15"/>
      <c r="F84" s="15"/>
    </row>
    <row r="85" spans="2:6" x14ac:dyDescent="0.25">
      <c r="B85" s="14"/>
      <c r="C85" s="14"/>
      <c r="D85" s="15"/>
      <c r="E85" s="15"/>
      <c r="F85" s="15"/>
    </row>
    <row r="86" spans="2:6" x14ac:dyDescent="0.25">
      <c r="B86" s="14"/>
      <c r="C86" s="14"/>
      <c r="D86" s="15"/>
      <c r="E86" s="15"/>
      <c r="F86" s="15"/>
    </row>
    <row r="87" spans="2:6" x14ac:dyDescent="0.25">
      <c r="B87" s="14"/>
      <c r="C87" s="14"/>
      <c r="D87" s="15"/>
      <c r="E87" s="15"/>
      <c r="F87" s="15"/>
    </row>
    <row r="88" spans="2:6" x14ac:dyDescent="0.25">
      <c r="B88" s="14"/>
      <c r="C88" s="14"/>
      <c r="D88" s="15"/>
      <c r="E88" s="15"/>
      <c r="F88" s="15"/>
    </row>
    <row r="89" spans="2:6" x14ac:dyDescent="0.25">
      <c r="B89" s="14"/>
      <c r="C89" s="14"/>
      <c r="D89" s="15"/>
      <c r="E89" s="15"/>
      <c r="F89" s="15"/>
    </row>
    <row r="90" spans="2:6" x14ac:dyDescent="0.25">
      <c r="B90" s="14"/>
      <c r="C90" s="14"/>
      <c r="D90" s="15"/>
      <c r="E90" s="15"/>
      <c r="F90" s="15"/>
    </row>
    <row r="91" spans="2:6" x14ac:dyDescent="0.25">
      <c r="B91" s="14"/>
      <c r="C91" s="14"/>
      <c r="D91" s="15"/>
      <c r="E91" s="15"/>
      <c r="F91" s="15"/>
    </row>
    <row r="92" spans="2:6" x14ac:dyDescent="0.25">
      <c r="B92" s="14"/>
      <c r="C92" s="14"/>
      <c r="D92" s="15"/>
      <c r="E92" s="15"/>
      <c r="F92" s="15"/>
    </row>
    <row r="93" spans="2:6" x14ac:dyDescent="0.25">
      <c r="B93" s="14"/>
      <c r="C93" s="14"/>
      <c r="D93" s="15"/>
      <c r="E93" s="15"/>
      <c r="F93" s="15"/>
    </row>
    <row r="94" spans="2:6" x14ac:dyDescent="0.25">
      <c r="B94" s="14"/>
      <c r="C94" s="14"/>
      <c r="D94" s="15"/>
      <c r="E94" s="15"/>
      <c r="F94" s="15"/>
    </row>
    <row r="95" spans="2:6" x14ac:dyDescent="0.25">
      <c r="B95" s="14"/>
      <c r="C95" s="14"/>
      <c r="D95" s="15"/>
      <c r="E95" s="15"/>
      <c r="F95" s="15"/>
    </row>
    <row r="96" spans="2:6" x14ac:dyDescent="0.25">
      <c r="B96" s="14"/>
      <c r="C96" s="14"/>
      <c r="D96" s="15"/>
      <c r="E96" s="15"/>
      <c r="F96" s="15"/>
    </row>
    <row r="97" spans="2:6" x14ac:dyDescent="0.25">
      <c r="B97" s="14"/>
      <c r="C97" s="14"/>
      <c r="D97" s="15"/>
      <c r="E97" s="15"/>
      <c r="F97" s="15"/>
    </row>
    <row r="98" spans="2:6" x14ac:dyDescent="0.25">
      <c r="B98" s="14"/>
      <c r="C98" s="14"/>
      <c r="D98" s="15"/>
      <c r="E98" s="15"/>
      <c r="F98" s="15"/>
    </row>
    <row r="99" spans="2:6" x14ac:dyDescent="0.25">
      <c r="B99" s="14"/>
      <c r="C99" s="14"/>
      <c r="D99" s="15"/>
      <c r="E99" s="15"/>
      <c r="F99" s="15"/>
    </row>
    <row r="100" spans="2:6" x14ac:dyDescent="0.25">
      <c r="B100" s="14"/>
      <c r="C100" s="14"/>
      <c r="D100" s="15"/>
      <c r="E100" s="15"/>
      <c r="F100" s="15"/>
    </row>
    <row r="101" spans="2:6" x14ac:dyDescent="0.25">
      <c r="B101" s="14"/>
      <c r="C101" s="14"/>
      <c r="D101" s="15"/>
      <c r="E101" s="15"/>
      <c r="F101" s="15"/>
    </row>
    <row r="102" spans="2:6" x14ac:dyDescent="0.25">
      <c r="B102" s="14"/>
      <c r="C102" s="14"/>
      <c r="D102" s="15"/>
      <c r="E102" s="15"/>
      <c r="F102" s="15"/>
    </row>
    <row r="103" spans="2:6" x14ac:dyDescent="0.25">
      <c r="B103" s="14"/>
      <c r="C103" s="14"/>
      <c r="D103" s="15"/>
      <c r="E103" s="15"/>
      <c r="F103" s="15"/>
    </row>
    <row r="104" spans="2:6" x14ac:dyDescent="0.25">
      <c r="B104" s="14"/>
      <c r="C104" s="14"/>
      <c r="D104" s="15"/>
      <c r="E104" s="15"/>
      <c r="F104" s="15"/>
    </row>
    <row r="105" spans="2:6" x14ac:dyDescent="0.25">
      <c r="B105" s="14"/>
      <c r="C105" s="14"/>
      <c r="D105" s="15"/>
      <c r="E105" s="15"/>
      <c r="F105" s="15"/>
    </row>
  </sheetData>
  <mergeCells count="10">
    <mergeCell ref="G6:G11"/>
    <mergeCell ref="G12:G19"/>
    <mergeCell ref="B2:B35"/>
    <mergeCell ref="C2:C35"/>
    <mergeCell ref="D2:D35"/>
    <mergeCell ref="E2:E35"/>
    <mergeCell ref="F2:F35"/>
    <mergeCell ref="G2:G4"/>
    <mergeCell ref="G20:G26"/>
    <mergeCell ref="G27:G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1AD77-56F8-42DF-AD8D-DF83A2E129BF}">
  <dimension ref="B2:N112"/>
  <sheetViews>
    <sheetView topLeftCell="A81" zoomScale="85" zoomScaleNormal="85" workbookViewId="0">
      <selection activeCell="E3" sqref="E3:E110"/>
    </sheetView>
  </sheetViews>
  <sheetFormatPr baseColWidth="10" defaultRowHeight="15" x14ac:dyDescent="0.25"/>
  <cols>
    <col min="6" max="6" width="31.140625" customWidth="1"/>
    <col min="7" max="7" width="27.28515625" bestFit="1" customWidth="1"/>
    <col min="8" max="8" width="37.5703125" bestFit="1" customWidth="1"/>
  </cols>
  <sheetData>
    <row r="2" spans="2:14" x14ac:dyDescent="0.25">
      <c r="B2" s="1" t="s">
        <v>0</v>
      </c>
      <c r="C2" s="1" t="s">
        <v>1</v>
      </c>
      <c r="D2" s="1" t="s">
        <v>2</v>
      </c>
      <c r="E2" s="1" t="s">
        <v>26</v>
      </c>
      <c r="F2" s="2" t="s">
        <v>23</v>
      </c>
      <c r="G2" s="1" t="s">
        <v>3</v>
      </c>
      <c r="H2" s="1" t="s">
        <v>27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9</v>
      </c>
    </row>
    <row r="3" spans="2:14" x14ac:dyDescent="0.25">
      <c r="B3" s="22" t="s">
        <v>33</v>
      </c>
      <c r="C3" s="22" t="s">
        <v>34</v>
      </c>
      <c r="D3" s="23" t="s">
        <v>71</v>
      </c>
      <c r="E3" s="24" t="s">
        <v>72</v>
      </c>
      <c r="F3" s="23" t="s">
        <v>73</v>
      </c>
      <c r="G3" s="23" t="s">
        <v>61</v>
      </c>
      <c r="H3" s="3" t="s">
        <v>52</v>
      </c>
      <c r="I3" s="3">
        <v>2</v>
      </c>
      <c r="J3" s="3">
        <v>2</v>
      </c>
      <c r="K3" s="3">
        <v>0</v>
      </c>
      <c r="L3" s="3">
        <v>0</v>
      </c>
      <c r="M3" s="3">
        <v>2</v>
      </c>
      <c r="N3" s="3">
        <v>1</v>
      </c>
    </row>
    <row r="4" spans="2:14" x14ac:dyDescent="0.25">
      <c r="B4" s="22"/>
      <c r="C4" s="22"/>
      <c r="D4" s="23"/>
      <c r="E4" s="24"/>
      <c r="F4" s="23"/>
      <c r="G4" s="23"/>
      <c r="H4" s="3" t="s">
        <v>53</v>
      </c>
      <c r="I4" s="3">
        <v>2</v>
      </c>
      <c r="J4" s="3">
        <v>2</v>
      </c>
      <c r="K4" s="3">
        <v>0</v>
      </c>
      <c r="L4" s="3">
        <v>0</v>
      </c>
      <c r="M4" s="3">
        <v>2</v>
      </c>
      <c r="N4" s="3">
        <v>1</v>
      </c>
    </row>
    <row r="5" spans="2:14" x14ac:dyDescent="0.25">
      <c r="B5" s="22"/>
      <c r="C5" s="22"/>
      <c r="D5" s="23"/>
      <c r="E5" s="24"/>
      <c r="F5" s="23"/>
      <c r="G5" s="23"/>
      <c r="H5" s="4" t="s">
        <v>10</v>
      </c>
      <c r="I5" s="4">
        <v>1</v>
      </c>
      <c r="J5" s="4">
        <v>0</v>
      </c>
      <c r="K5" s="4">
        <v>1</v>
      </c>
      <c r="L5" s="4">
        <v>0</v>
      </c>
      <c r="M5" s="4">
        <v>0</v>
      </c>
      <c r="N5" s="4">
        <v>1</v>
      </c>
    </row>
    <row r="6" spans="2:14" x14ac:dyDescent="0.25">
      <c r="B6" s="22"/>
      <c r="C6" s="22"/>
      <c r="D6" s="23"/>
      <c r="E6" s="24"/>
      <c r="F6" s="23"/>
      <c r="G6" s="23"/>
      <c r="H6" s="4" t="s">
        <v>54</v>
      </c>
      <c r="I6" s="4">
        <v>1</v>
      </c>
      <c r="J6" s="4">
        <v>0</v>
      </c>
      <c r="K6" s="4">
        <v>0</v>
      </c>
      <c r="L6" s="4">
        <v>0</v>
      </c>
      <c r="M6" s="4">
        <v>0</v>
      </c>
      <c r="N6" s="4">
        <v>0</v>
      </c>
    </row>
    <row r="7" spans="2:14" x14ac:dyDescent="0.25">
      <c r="B7" s="22"/>
      <c r="C7" s="22"/>
      <c r="D7" s="23"/>
      <c r="E7" s="24"/>
      <c r="F7" s="23"/>
      <c r="G7" s="23"/>
      <c r="H7" s="4" t="s">
        <v>55</v>
      </c>
      <c r="I7" s="4">
        <v>1</v>
      </c>
      <c r="J7" s="4">
        <v>0</v>
      </c>
      <c r="K7" s="4">
        <v>0</v>
      </c>
      <c r="L7" s="4">
        <v>0</v>
      </c>
      <c r="M7" s="4">
        <v>0</v>
      </c>
      <c r="N7" s="4">
        <v>0</v>
      </c>
    </row>
    <row r="8" spans="2:14" x14ac:dyDescent="0.25">
      <c r="B8" s="22"/>
      <c r="C8" s="22"/>
      <c r="D8" s="23"/>
      <c r="E8" s="24"/>
      <c r="F8" s="23"/>
      <c r="G8" s="23"/>
      <c r="H8" s="4" t="s">
        <v>56</v>
      </c>
      <c r="I8" s="4">
        <v>1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2:14" x14ac:dyDescent="0.25">
      <c r="B9" s="22"/>
      <c r="C9" s="22"/>
      <c r="D9" s="23"/>
      <c r="E9" s="24"/>
      <c r="F9" s="23"/>
      <c r="G9" s="23"/>
      <c r="H9" s="4" t="s">
        <v>11</v>
      </c>
      <c r="I9" s="4">
        <v>0</v>
      </c>
      <c r="J9" s="4">
        <v>0</v>
      </c>
      <c r="K9" s="4">
        <v>1</v>
      </c>
      <c r="L9" s="4">
        <v>0</v>
      </c>
      <c r="M9" s="4">
        <v>0</v>
      </c>
      <c r="N9" s="4">
        <v>1</v>
      </c>
    </row>
    <row r="10" spans="2:14" x14ac:dyDescent="0.25">
      <c r="B10" s="22"/>
      <c r="C10" s="22"/>
      <c r="D10" s="23"/>
      <c r="E10" s="24"/>
      <c r="F10" s="23"/>
      <c r="G10" s="23"/>
      <c r="H10" s="3" t="s">
        <v>59</v>
      </c>
      <c r="I10" s="3">
        <v>1</v>
      </c>
      <c r="J10" s="3">
        <v>1</v>
      </c>
      <c r="K10" s="3">
        <v>1</v>
      </c>
      <c r="L10" s="3">
        <v>0</v>
      </c>
      <c r="M10" s="3">
        <v>1</v>
      </c>
      <c r="N10" s="3">
        <v>1</v>
      </c>
    </row>
    <row r="11" spans="2:14" x14ac:dyDescent="0.25">
      <c r="B11" s="22"/>
      <c r="C11" s="22"/>
      <c r="D11" s="23"/>
      <c r="E11" s="24"/>
      <c r="F11" s="23"/>
      <c r="G11" s="23"/>
      <c r="H11" s="4" t="s">
        <v>12</v>
      </c>
      <c r="I11" s="4">
        <v>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</row>
    <row r="12" spans="2:14" x14ac:dyDescent="0.25">
      <c r="B12" s="22"/>
      <c r="C12" s="22"/>
      <c r="D12" s="23"/>
      <c r="E12" s="24"/>
      <c r="F12" s="23"/>
      <c r="G12" s="23"/>
      <c r="H12" s="4" t="s">
        <v>13</v>
      </c>
      <c r="I12" s="4">
        <v>1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</row>
    <row r="13" spans="2:14" x14ac:dyDescent="0.25">
      <c r="B13" s="22"/>
      <c r="C13" s="22"/>
      <c r="D13" s="23"/>
      <c r="E13" s="24"/>
      <c r="F13" s="23"/>
      <c r="G13" s="23"/>
      <c r="H13" s="4" t="s">
        <v>14</v>
      </c>
      <c r="I13" s="4">
        <v>0</v>
      </c>
      <c r="J13" s="4">
        <v>0</v>
      </c>
      <c r="K13" s="4">
        <v>1</v>
      </c>
      <c r="L13" s="4">
        <v>0</v>
      </c>
      <c r="M13" s="4">
        <v>0</v>
      </c>
      <c r="N13" s="4">
        <v>0</v>
      </c>
    </row>
    <row r="14" spans="2:14" x14ac:dyDescent="0.25">
      <c r="B14" s="22"/>
      <c r="C14" s="22"/>
      <c r="D14" s="23"/>
      <c r="E14" s="24"/>
      <c r="F14" s="23"/>
      <c r="G14" s="23"/>
      <c r="H14" s="4" t="s">
        <v>15</v>
      </c>
      <c r="I14" s="4">
        <v>0</v>
      </c>
      <c r="J14" s="4">
        <v>0</v>
      </c>
      <c r="K14" s="4">
        <v>1</v>
      </c>
      <c r="L14" s="4">
        <v>0</v>
      </c>
      <c r="M14" s="4">
        <v>0</v>
      </c>
      <c r="N14" s="4">
        <v>0</v>
      </c>
    </row>
    <row r="15" spans="2:14" x14ac:dyDescent="0.25">
      <c r="B15" s="22"/>
      <c r="C15" s="22"/>
      <c r="D15" s="23"/>
      <c r="E15" s="24"/>
      <c r="F15" s="23"/>
      <c r="G15" s="23"/>
      <c r="H15" s="4" t="s">
        <v>16</v>
      </c>
      <c r="I15" s="4">
        <v>0</v>
      </c>
      <c r="J15" s="4">
        <v>0</v>
      </c>
      <c r="K15" s="4">
        <v>1</v>
      </c>
      <c r="L15" s="4">
        <v>0</v>
      </c>
      <c r="M15" s="4">
        <v>0</v>
      </c>
      <c r="N15" s="4">
        <v>0</v>
      </c>
    </row>
    <row r="16" spans="2:14" x14ac:dyDescent="0.25">
      <c r="B16" s="22"/>
      <c r="C16" s="22"/>
      <c r="D16" s="23"/>
      <c r="E16" s="24"/>
      <c r="F16" s="23"/>
      <c r="G16" s="23"/>
      <c r="H16" s="4" t="s">
        <v>17</v>
      </c>
      <c r="I16" s="3">
        <v>1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</row>
    <row r="17" spans="2:14" x14ac:dyDescent="0.25">
      <c r="B17" s="22"/>
      <c r="C17" s="22"/>
      <c r="D17" s="23"/>
      <c r="E17" s="24"/>
      <c r="F17" s="23"/>
      <c r="G17" s="23"/>
      <c r="H17" s="3" t="s">
        <v>28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2:14" x14ac:dyDescent="0.25">
      <c r="B18" s="22"/>
      <c r="C18" s="22"/>
      <c r="D18" s="23"/>
      <c r="E18" s="24"/>
      <c r="F18" s="23"/>
      <c r="G18" s="23"/>
      <c r="H18" s="3" t="s">
        <v>29</v>
      </c>
      <c r="I18" s="4">
        <v>1</v>
      </c>
      <c r="J18" s="4">
        <v>0</v>
      </c>
      <c r="K18" s="4">
        <v>0</v>
      </c>
      <c r="L18" s="4">
        <v>0</v>
      </c>
      <c r="M18" s="4">
        <v>1</v>
      </c>
      <c r="N18" s="4">
        <v>0</v>
      </c>
    </row>
    <row r="19" spans="2:14" x14ac:dyDescent="0.25">
      <c r="B19" s="22"/>
      <c r="C19" s="22"/>
      <c r="D19" s="23"/>
      <c r="E19" s="24"/>
      <c r="F19" s="23"/>
      <c r="G19" s="23"/>
      <c r="H19" s="4" t="s">
        <v>30</v>
      </c>
      <c r="I19" s="4">
        <v>0</v>
      </c>
      <c r="J19" s="4">
        <v>1</v>
      </c>
      <c r="K19" s="4">
        <v>0</v>
      </c>
      <c r="L19" s="4">
        <v>0</v>
      </c>
      <c r="M19" s="4">
        <v>0</v>
      </c>
      <c r="N19" s="4">
        <v>0</v>
      </c>
    </row>
    <row r="20" spans="2:14" x14ac:dyDescent="0.25">
      <c r="B20" s="22"/>
      <c r="C20" s="22"/>
      <c r="D20" s="23"/>
      <c r="E20" s="24"/>
      <c r="F20" s="23"/>
      <c r="G20" s="23" t="s">
        <v>63</v>
      </c>
      <c r="H20" s="3" t="s">
        <v>52</v>
      </c>
      <c r="I20" s="3">
        <v>2</v>
      </c>
      <c r="J20" s="3">
        <v>2</v>
      </c>
      <c r="K20" s="3">
        <v>0</v>
      </c>
      <c r="L20" s="3">
        <v>0</v>
      </c>
      <c r="M20" s="3">
        <v>2</v>
      </c>
      <c r="N20" s="3">
        <v>1</v>
      </c>
    </row>
    <row r="21" spans="2:14" x14ac:dyDescent="0.25">
      <c r="B21" s="22"/>
      <c r="C21" s="22"/>
      <c r="D21" s="23"/>
      <c r="E21" s="24"/>
      <c r="F21" s="23"/>
      <c r="G21" s="23"/>
      <c r="H21" s="3" t="s">
        <v>53</v>
      </c>
      <c r="I21" s="3">
        <v>2</v>
      </c>
      <c r="J21" s="3">
        <v>2</v>
      </c>
      <c r="K21" s="3">
        <v>0</v>
      </c>
      <c r="L21" s="3">
        <v>0</v>
      </c>
      <c r="M21" s="3">
        <v>2</v>
      </c>
      <c r="N21" s="3">
        <v>1</v>
      </c>
    </row>
    <row r="22" spans="2:14" x14ac:dyDescent="0.25">
      <c r="B22" s="22"/>
      <c r="C22" s="22"/>
      <c r="D22" s="23"/>
      <c r="E22" s="24"/>
      <c r="F22" s="23"/>
      <c r="G22" s="23"/>
      <c r="H22" s="4" t="s">
        <v>10</v>
      </c>
      <c r="I22" s="4">
        <v>1</v>
      </c>
      <c r="J22" s="4">
        <v>0</v>
      </c>
      <c r="K22" s="4">
        <v>1</v>
      </c>
      <c r="L22" s="4">
        <v>0</v>
      </c>
      <c r="M22" s="4">
        <v>0</v>
      </c>
      <c r="N22" s="4">
        <v>1</v>
      </c>
    </row>
    <row r="23" spans="2:14" x14ac:dyDescent="0.25">
      <c r="B23" s="22"/>
      <c r="C23" s="22"/>
      <c r="D23" s="23"/>
      <c r="E23" s="24"/>
      <c r="F23" s="23"/>
      <c r="G23" s="23"/>
      <c r="H23" s="4" t="s">
        <v>54</v>
      </c>
      <c r="I23" s="4">
        <v>1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</row>
    <row r="24" spans="2:14" x14ac:dyDescent="0.25">
      <c r="B24" s="22"/>
      <c r="C24" s="22"/>
      <c r="D24" s="23"/>
      <c r="E24" s="24"/>
      <c r="F24" s="23"/>
      <c r="G24" s="23"/>
      <c r="H24" s="4" t="s">
        <v>55</v>
      </c>
      <c r="I24" s="4">
        <v>1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</row>
    <row r="25" spans="2:14" x14ac:dyDescent="0.25">
      <c r="B25" s="22"/>
      <c r="C25" s="22"/>
      <c r="D25" s="23"/>
      <c r="E25" s="24"/>
      <c r="F25" s="23"/>
      <c r="G25" s="23"/>
      <c r="H25" s="4" t="s">
        <v>56</v>
      </c>
      <c r="I25" s="4">
        <v>1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2:14" x14ac:dyDescent="0.25">
      <c r="B26" s="22"/>
      <c r="C26" s="22"/>
      <c r="D26" s="23"/>
      <c r="E26" s="24"/>
      <c r="F26" s="23"/>
      <c r="G26" s="23"/>
      <c r="H26" s="4" t="s">
        <v>11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4">
        <v>1</v>
      </c>
    </row>
    <row r="27" spans="2:14" x14ac:dyDescent="0.25">
      <c r="B27" s="22"/>
      <c r="C27" s="22"/>
      <c r="D27" s="23"/>
      <c r="E27" s="24"/>
      <c r="F27" s="23"/>
      <c r="G27" s="23"/>
      <c r="H27" s="3" t="s">
        <v>59</v>
      </c>
      <c r="I27" s="3">
        <v>1</v>
      </c>
      <c r="J27" s="3">
        <v>1</v>
      </c>
      <c r="K27" s="3">
        <v>1</v>
      </c>
      <c r="L27" s="3">
        <v>0</v>
      </c>
      <c r="M27" s="3">
        <v>1</v>
      </c>
      <c r="N27" s="3">
        <v>1</v>
      </c>
    </row>
    <row r="28" spans="2:14" x14ac:dyDescent="0.25">
      <c r="B28" s="22"/>
      <c r="C28" s="22"/>
      <c r="D28" s="23"/>
      <c r="E28" s="24"/>
      <c r="F28" s="23"/>
      <c r="G28" s="23"/>
      <c r="H28" s="4" t="s">
        <v>12</v>
      </c>
      <c r="I28" s="4">
        <v>1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</row>
    <row r="29" spans="2:14" x14ac:dyDescent="0.25">
      <c r="B29" s="22"/>
      <c r="C29" s="22"/>
      <c r="D29" s="23"/>
      <c r="E29" s="24"/>
      <c r="F29" s="23"/>
      <c r="G29" s="23"/>
      <c r="H29" s="4" t="s">
        <v>13</v>
      </c>
      <c r="I29" s="4">
        <v>1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</row>
    <row r="30" spans="2:14" x14ac:dyDescent="0.25">
      <c r="B30" s="22"/>
      <c r="C30" s="22"/>
      <c r="D30" s="23"/>
      <c r="E30" s="24"/>
      <c r="F30" s="23"/>
      <c r="G30" s="23"/>
      <c r="H30" s="4" t="s">
        <v>14</v>
      </c>
      <c r="I30" s="4">
        <v>0</v>
      </c>
      <c r="J30" s="4">
        <v>0</v>
      </c>
      <c r="K30" s="4">
        <v>1</v>
      </c>
      <c r="L30" s="4">
        <v>0</v>
      </c>
      <c r="M30" s="4">
        <v>0</v>
      </c>
      <c r="N30" s="4">
        <v>0</v>
      </c>
    </row>
    <row r="31" spans="2:14" x14ac:dyDescent="0.25">
      <c r="B31" s="22"/>
      <c r="C31" s="22"/>
      <c r="D31" s="23"/>
      <c r="E31" s="24"/>
      <c r="F31" s="23"/>
      <c r="G31" s="23"/>
      <c r="H31" s="4" t="s">
        <v>15</v>
      </c>
      <c r="I31" s="4">
        <v>0</v>
      </c>
      <c r="J31" s="4">
        <v>0</v>
      </c>
      <c r="K31" s="4">
        <v>1</v>
      </c>
      <c r="L31" s="4">
        <v>0</v>
      </c>
      <c r="M31" s="4">
        <v>0</v>
      </c>
      <c r="N31" s="4">
        <v>0</v>
      </c>
    </row>
    <row r="32" spans="2:14" x14ac:dyDescent="0.25">
      <c r="B32" s="22"/>
      <c r="C32" s="22"/>
      <c r="D32" s="23"/>
      <c r="E32" s="24"/>
      <c r="F32" s="23"/>
      <c r="G32" s="23"/>
      <c r="H32" s="4" t="s">
        <v>16</v>
      </c>
      <c r="I32" s="4">
        <v>0</v>
      </c>
      <c r="J32" s="4">
        <v>0</v>
      </c>
      <c r="K32" s="4">
        <v>1</v>
      </c>
      <c r="L32" s="4">
        <v>0</v>
      </c>
      <c r="M32" s="4">
        <v>0</v>
      </c>
      <c r="N32" s="4">
        <v>0</v>
      </c>
    </row>
    <row r="33" spans="2:14" x14ac:dyDescent="0.25">
      <c r="B33" s="22"/>
      <c r="C33" s="22"/>
      <c r="D33" s="23"/>
      <c r="E33" s="24"/>
      <c r="F33" s="23"/>
      <c r="G33" s="23"/>
      <c r="H33" s="4" t="s">
        <v>17</v>
      </c>
      <c r="I33" s="3">
        <v>1</v>
      </c>
      <c r="J33" s="3">
        <v>0</v>
      </c>
      <c r="K33" s="3">
        <v>1</v>
      </c>
      <c r="L33" s="3">
        <v>0</v>
      </c>
      <c r="M33" s="3">
        <v>0</v>
      </c>
      <c r="N33" s="3">
        <v>0</v>
      </c>
    </row>
    <row r="34" spans="2:14" x14ac:dyDescent="0.25">
      <c r="B34" s="22"/>
      <c r="C34" s="22"/>
      <c r="D34" s="23"/>
      <c r="E34" s="24"/>
      <c r="F34" s="23"/>
      <c r="G34" s="23"/>
      <c r="H34" s="3" t="s">
        <v>28</v>
      </c>
      <c r="I34" s="4">
        <v>1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</row>
    <row r="35" spans="2:14" x14ac:dyDescent="0.25">
      <c r="B35" s="22"/>
      <c r="C35" s="22"/>
      <c r="D35" s="23"/>
      <c r="E35" s="24"/>
      <c r="F35" s="23"/>
      <c r="G35" s="23"/>
      <c r="H35" s="3" t="s">
        <v>29</v>
      </c>
      <c r="I35" s="4">
        <v>1</v>
      </c>
      <c r="J35" s="4">
        <v>0</v>
      </c>
      <c r="K35" s="4">
        <v>0</v>
      </c>
      <c r="L35" s="4">
        <v>0</v>
      </c>
      <c r="M35" s="4">
        <v>1</v>
      </c>
      <c r="N35" s="4">
        <v>0</v>
      </c>
    </row>
    <row r="36" spans="2:14" x14ac:dyDescent="0.25">
      <c r="B36" s="22"/>
      <c r="C36" s="22"/>
      <c r="D36" s="23"/>
      <c r="E36" s="24"/>
      <c r="F36" s="23"/>
      <c r="G36" s="23"/>
      <c r="H36" s="4" t="s">
        <v>30</v>
      </c>
      <c r="I36" s="4">
        <v>0</v>
      </c>
      <c r="J36" s="4">
        <v>1</v>
      </c>
      <c r="K36" s="4">
        <v>0</v>
      </c>
      <c r="L36" s="4">
        <v>0</v>
      </c>
      <c r="M36" s="4">
        <v>0</v>
      </c>
      <c r="N36" s="4">
        <v>0</v>
      </c>
    </row>
    <row r="37" spans="2:14" x14ac:dyDescent="0.25">
      <c r="B37" s="22"/>
      <c r="C37" s="22"/>
      <c r="D37" s="23"/>
      <c r="E37" s="24"/>
      <c r="F37" s="23"/>
      <c r="G37" s="23" t="s">
        <v>64</v>
      </c>
      <c r="H37" s="3" t="s">
        <v>52</v>
      </c>
      <c r="I37" s="3">
        <v>2</v>
      </c>
      <c r="J37" s="3">
        <v>2</v>
      </c>
      <c r="K37" s="3">
        <v>0</v>
      </c>
      <c r="L37" s="3">
        <v>0</v>
      </c>
      <c r="M37" s="3">
        <v>2</v>
      </c>
      <c r="N37" s="3">
        <v>1</v>
      </c>
    </row>
    <row r="38" spans="2:14" x14ac:dyDescent="0.25">
      <c r="B38" s="22"/>
      <c r="C38" s="22"/>
      <c r="D38" s="23"/>
      <c r="E38" s="24"/>
      <c r="F38" s="23"/>
      <c r="G38" s="23"/>
      <c r="H38" s="3" t="s">
        <v>53</v>
      </c>
      <c r="I38" s="3">
        <v>2</v>
      </c>
      <c r="J38" s="3">
        <v>2</v>
      </c>
      <c r="K38" s="3">
        <v>0</v>
      </c>
      <c r="L38" s="3">
        <v>0</v>
      </c>
      <c r="M38" s="3">
        <v>2</v>
      </c>
      <c r="N38" s="3">
        <v>1</v>
      </c>
    </row>
    <row r="39" spans="2:14" x14ac:dyDescent="0.25">
      <c r="B39" s="22"/>
      <c r="C39" s="22"/>
      <c r="D39" s="23"/>
      <c r="E39" s="24"/>
      <c r="F39" s="23"/>
      <c r="G39" s="23"/>
      <c r="H39" s="4" t="s">
        <v>10</v>
      </c>
      <c r="I39" s="4">
        <v>1</v>
      </c>
      <c r="J39" s="4">
        <v>0</v>
      </c>
      <c r="K39" s="4">
        <v>1</v>
      </c>
      <c r="L39" s="4">
        <v>0</v>
      </c>
      <c r="M39" s="4">
        <v>0</v>
      </c>
      <c r="N39" s="4">
        <v>1</v>
      </c>
    </row>
    <row r="40" spans="2:14" x14ac:dyDescent="0.25">
      <c r="B40" s="22"/>
      <c r="C40" s="22"/>
      <c r="D40" s="23"/>
      <c r="E40" s="24"/>
      <c r="F40" s="23"/>
      <c r="G40" s="23"/>
      <c r="H40" s="4" t="s">
        <v>54</v>
      </c>
      <c r="I40" s="4">
        <v>1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</row>
    <row r="41" spans="2:14" x14ac:dyDescent="0.25">
      <c r="B41" s="22"/>
      <c r="C41" s="22"/>
      <c r="D41" s="23"/>
      <c r="E41" s="24"/>
      <c r="F41" s="23"/>
      <c r="G41" s="23"/>
      <c r="H41" s="4" t="s">
        <v>55</v>
      </c>
      <c r="I41" s="4">
        <v>1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</row>
    <row r="42" spans="2:14" x14ac:dyDescent="0.25">
      <c r="B42" s="22"/>
      <c r="C42" s="22"/>
      <c r="D42" s="23"/>
      <c r="E42" s="24"/>
      <c r="F42" s="23"/>
      <c r="G42" s="23"/>
      <c r="H42" s="4" t="s">
        <v>56</v>
      </c>
      <c r="I42" s="4">
        <v>1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</row>
    <row r="43" spans="2:14" x14ac:dyDescent="0.25">
      <c r="B43" s="22"/>
      <c r="C43" s="22"/>
      <c r="D43" s="23"/>
      <c r="E43" s="24"/>
      <c r="F43" s="23"/>
      <c r="G43" s="23"/>
      <c r="H43" s="4" t="s">
        <v>11</v>
      </c>
      <c r="I43" s="4">
        <v>0</v>
      </c>
      <c r="J43" s="4">
        <v>0</v>
      </c>
      <c r="K43" s="4">
        <v>1</v>
      </c>
      <c r="L43" s="4">
        <v>0</v>
      </c>
      <c r="M43" s="4">
        <v>0</v>
      </c>
      <c r="N43" s="4">
        <v>1</v>
      </c>
    </row>
    <row r="44" spans="2:14" x14ac:dyDescent="0.25">
      <c r="B44" s="22"/>
      <c r="C44" s="22"/>
      <c r="D44" s="23"/>
      <c r="E44" s="24"/>
      <c r="F44" s="23"/>
      <c r="G44" s="23"/>
      <c r="H44" s="3" t="s">
        <v>25</v>
      </c>
      <c r="I44" s="3">
        <v>0</v>
      </c>
      <c r="J44" s="3">
        <v>0</v>
      </c>
      <c r="K44" s="3">
        <v>1</v>
      </c>
      <c r="L44" s="3">
        <v>0</v>
      </c>
      <c r="M44" s="3">
        <v>0</v>
      </c>
      <c r="N44" s="3">
        <v>1</v>
      </c>
    </row>
    <row r="45" spans="2:14" x14ac:dyDescent="0.25">
      <c r="B45" s="22"/>
      <c r="C45" s="22"/>
      <c r="D45" s="23"/>
      <c r="E45" s="24"/>
      <c r="F45" s="23"/>
      <c r="G45" s="23"/>
      <c r="H45" s="3" t="s">
        <v>59</v>
      </c>
      <c r="I45" s="3">
        <v>1</v>
      </c>
      <c r="J45" s="3">
        <v>1</v>
      </c>
      <c r="K45" s="3">
        <v>1</v>
      </c>
      <c r="L45" s="3">
        <v>0</v>
      </c>
      <c r="M45" s="3">
        <v>1</v>
      </c>
      <c r="N45" s="3">
        <v>1</v>
      </c>
    </row>
    <row r="46" spans="2:14" x14ac:dyDescent="0.25">
      <c r="B46" s="22"/>
      <c r="C46" s="22"/>
      <c r="D46" s="23"/>
      <c r="E46" s="24"/>
      <c r="F46" s="23"/>
      <c r="G46" s="23"/>
      <c r="H46" s="4" t="s">
        <v>12</v>
      </c>
      <c r="I46" s="4">
        <v>1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</row>
    <row r="47" spans="2:14" x14ac:dyDescent="0.25">
      <c r="B47" s="22"/>
      <c r="C47" s="22"/>
      <c r="D47" s="23"/>
      <c r="E47" s="24"/>
      <c r="F47" s="23"/>
      <c r="G47" s="23"/>
      <c r="H47" s="4" t="s">
        <v>13</v>
      </c>
      <c r="I47" s="4">
        <v>1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</row>
    <row r="48" spans="2:14" x14ac:dyDescent="0.25">
      <c r="B48" s="22"/>
      <c r="C48" s="22"/>
      <c r="D48" s="23"/>
      <c r="E48" s="24"/>
      <c r="F48" s="23"/>
      <c r="G48" s="23"/>
      <c r="H48" s="4" t="s">
        <v>14</v>
      </c>
      <c r="I48" s="4">
        <v>0</v>
      </c>
      <c r="J48" s="4">
        <v>0</v>
      </c>
      <c r="K48" s="4">
        <v>1</v>
      </c>
      <c r="L48" s="4">
        <v>0</v>
      </c>
      <c r="M48" s="4">
        <v>0</v>
      </c>
      <c r="N48" s="4">
        <v>0</v>
      </c>
    </row>
    <row r="49" spans="2:14" x14ac:dyDescent="0.25">
      <c r="B49" s="22"/>
      <c r="C49" s="22"/>
      <c r="D49" s="23"/>
      <c r="E49" s="24"/>
      <c r="F49" s="23"/>
      <c r="G49" s="23"/>
      <c r="H49" s="4" t="s">
        <v>15</v>
      </c>
      <c r="I49" s="4">
        <v>0</v>
      </c>
      <c r="J49" s="4">
        <v>0</v>
      </c>
      <c r="K49" s="4">
        <v>1</v>
      </c>
      <c r="L49" s="4">
        <v>0</v>
      </c>
      <c r="M49" s="4">
        <v>0</v>
      </c>
      <c r="N49" s="4">
        <v>0</v>
      </c>
    </row>
    <row r="50" spans="2:14" x14ac:dyDescent="0.25">
      <c r="B50" s="22"/>
      <c r="C50" s="22"/>
      <c r="D50" s="23"/>
      <c r="E50" s="24"/>
      <c r="F50" s="23"/>
      <c r="G50" s="23"/>
      <c r="H50" s="4" t="s">
        <v>16</v>
      </c>
      <c r="I50" s="4">
        <v>0</v>
      </c>
      <c r="J50" s="4">
        <v>0</v>
      </c>
      <c r="K50" s="4">
        <v>1</v>
      </c>
      <c r="L50" s="4">
        <v>0</v>
      </c>
      <c r="M50" s="4">
        <v>0</v>
      </c>
      <c r="N50" s="4">
        <v>0</v>
      </c>
    </row>
    <row r="51" spans="2:14" x14ac:dyDescent="0.25">
      <c r="B51" s="22"/>
      <c r="C51" s="22"/>
      <c r="D51" s="23"/>
      <c r="E51" s="24"/>
      <c r="F51" s="23"/>
      <c r="G51" s="23"/>
      <c r="H51" s="4" t="s">
        <v>17</v>
      </c>
      <c r="I51" s="3">
        <v>1</v>
      </c>
      <c r="J51" s="3">
        <v>0</v>
      </c>
      <c r="K51" s="3">
        <v>1</v>
      </c>
      <c r="L51" s="3">
        <v>0</v>
      </c>
      <c r="M51" s="3">
        <v>0</v>
      </c>
      <c r="N51" s="3">
        <v>0</v>
      </c>
    </row>
    <row r="52" spans="2:14" x14ac:dyDescent="0.25">
      <c r="B52" s="22"/>
      <c r="C52" s="22"/>
      <c r="D52" s="23"/>
      <c r="E52" s="24"/>
      <c r="F52" s="23"/>
      <c r="G52" s="23"/>
      <c r="H52" s="4" t="s">
        <v>57</v>
      </c>
      <c r="I52" s="3">
        <v>1</v>
      </c>
      <c r="J52" s="3">
        <v>1</v>
      </c>
      <c r="K52" s="3">
        <v>0</v>
      </c>
      <c r="L52" s="3">
        <v>0</v>
      </c>
      <c r="M52" s="3">
        <v>1</v>
      </c>
      <c r="N52" s="3">
        <v>1</v>
      </c>
    </row>
    <row r="53" spans="2:14" x14ac:dyDescent="0.25">
      <c r="B53" s="22"/>
      <c r="C53" s="22"/>
      <c r="D53" s="23"/>
      <c r="E53" s="24"/>
      <c r="F53" s="23"/>
      <c r="G53" s="23"/>
      <c r="H53" s="4" t="s">
        <v>58</v>
      </c>
      <c r="I53" s="3">
        <v>1</v>
      </c>
      <c r="J53" s="3">
        <v>1</v>
      </c>
      <c r="K53" s="3">
        <v>0</v>
      </c>
      <c r="L53" s="3">
        <v>0</v>
      </c>
      <c r="M53" s="3">
        <v>1</v>
      </c>
      <c r="N53" s="3">
        <v>1</v>
      </c>
    </row>
    <row r="54" spans="2:14" x14ac:dyDescent="0.25">
      <c r="B54" s="22"/>
      <c r="C54" s="22"/>
      <c r="D54" s="23"/>
      <c r="E54" s="24"/>
      <c r="F54" s="23"/>
      <c r="G54" s="23"/>
      <c r="H54" s="3" t="s">
        <v>28</v>
      </c>
      <c r="I54" s="4">
        <v>1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</row>
    <row r="55" spans="2:14" x14ac:dyDescent="0.25">
      <c r="B55" s="22"/>
      <c r="C55" s="22"/>
      <c r="D55" s="23"/>
      <c r="E55" s="24"/>
      <c r="F55" s="23"/>
      <c r="G55" s="23"/>
      <c r="H55" s="3" t="s">
        <v>29</v>
      </c>
      <c r="I55" s="4">
        <v>1</v>
      </c>
      <c r="J55" s="4">
        <v>0</v>
      </c>
      <c r="K55" s="4">
        <v>0</v>
      </c>
      <c r="L55" s="4">
        <v>0</v>
      </c>
      <c r="M55" s="4">
        <v>1</v>
      </c>
      <c r="N55" s="4">
        <v>0</v>
      </c>
    </row>
    <row r="56" spans="2:14" x14ac:dyDescent="0.25">
      <c r="B56" s="22"/>
      <c r="C56" s="22"/>
      <c r="D56" s="23"/>
      <c r="E56" s="24"/>
      <c r="F56" s="23"/>
      <c r="G56" s="23"/>
      <c r="H56" s="4" t="s">
        <v>30</v>
      </c>
      <c r="I56" s="4">
        <v>0</v>
      </c>
      <c r="J56" s="4">
        <v>1</v>
      </c>
      <c r="K56" s="4">
        <v>0</v>
      </c>
      <c r="L56" s="4">
        <v>0</v>
      </c>
      <c r="M56" s="4">
        <v>0</v>
      </c>
      <c r="N56" s="4">
        <v>0</v>
      </c>
    </row>
    <row r="57" spans="2:14" x14ac:dyDescent="0.25">
      <c r="B57" s="22"/>
      <c r="C57" s="22"/>
      <c r="D57" s="23"/>
      <c r="E57" s="24"/>
      <c r="F57" s="23"/>
      <c r="G57" s="23" t="s">
        <v>65</v>
      </c>
      <c r="H57" s="3" t="s">
        <v>52</v>
      </c>
      <c r="I57" s="3">
        <v>2</v>
      </c>
      <c r="J57" s="3">
        <v>2</v>
      </c>
      <c r="K57" s="3">
        <v>0</v>
      </c>
      <c r="L57" s="3">
        <v>0</v>
      </c>
      <c r="M57" s="3">
        <v>2</v>
      </c>
      <c r="N57" s="3">
        <v>1</v>
      </c>
    </row>
    <row r="58" spans="2:14" x14ac:dyDescent="0.25">
      <c r="B58" s="22"/>
      <c r="C58" s="22"/>
      <c r="D58" s="23"/>
      <c r="E58" s="24"/>
      <c r="F58" s="23"/>
      <c r="G58" s="23"/>
      <c r="H58" s="3" t="s">
        <v>53</v>
      </c>
      <c r="I58" s="3">
        <v>2</v>
      </c>
      <c r="J58" s="3">
        <v>2</v>
      </c>
      <c r="K58" s="3">
        <v>0</v>
      </c>
      <c r="L58" s="3">
        <v>0</v>
      </c>
      <c r="M58" s="3">
        <v>2</v>
      </c>
      <c r="N58" s="3">
        <v>1</v>
      </c>
    </row>
    <row r="59" spans="2:14" x14ac:dyDescent="0.25">
      <c r="B59" s="22"/>
      <c r="C59" s="22"/>
      <c r="D59" s="23"/>
      <c r="E59" s="24"/>
      <c r="F59" s="23"/>
      <c r="G59" s="23"/>
      <c r="H59" s="4" t="s">
        <v>10</v>
      </c>
      <c r="I59" s="4">
        <v>1</v>
      </c>
      <c r="J59" s="4">
        <v>0</v>
      </c>
      <c r="K59" s="4">
        <v>1</v>
      </c>
      <c r="L59" s="4">
        <v>0</v>
      </c>
      <c r="M59" s="4">
        <v>0</v>
      </c>
      <c r="N59" s="4">
        <v>1</v>
      </c>
    </row>
    <row r="60" spans="2:14" x14ac:dyDescent="0.25">
      <c r="B60" s="22"/>
      <c r="C60" s="22"/>
      <c r="D60" s="23"/>
      <c r="E60" s="24"/>
      <c r="F60" s="23"/>
      <c r="G60" s="23"/>
      <c r="H60" s="4" t="s">
        <v>54</v>
      </c>
      <c r="I60" s="4">
        <v>1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</row>
    <row r="61" spans="2:14" x14ac:dyDescent="0.25">
      <c r="B61" s="22"/>
      <c r="C61" s="22"/>
      <c r="D61" s="23"/>
      <c r="E61" s="24"/>
      <c r="F61" s="23"/>
      <c r="G61" s="23"/>
      <c r="H61" s="4" t="s">
        <v>55</v>
      </c>
      <c r="I61" s="4">
        <v>1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</row>
    <row r="62" spans="2:14" x14ac:dyDescent="0.25">
      <c r="B62" s="22"/>
      <c r="C62" s="22"/>
      <c r="D62" s="23"/>
      <c r="E62" s="24"/>
      <c r="F62" s="23"/>
      <c r="G62" s="23"/>
      <c r="H62" s="4" t="s">
        <v>56</v>
      </c>
      <c r="I62" s="4">
        <v>1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</row>
    <row r="63" spans="2:14" x14ac:dyDescent="0.25">
      <c r="B63" s="22"/>
      <c r="C63" s="22"/>
      <c r="D63" s="23"/>
      <c r="E63" s="24"/>
      <c r="F63" s="23"/>
      <c r="G63" s="23"/>
      <c r="H63" s="4" t="s">
        <v>11</v>
      </c>
      <c r="I63" s="4">
        <v>0</v>
      </c>
      <c r="J63" s="4">
        <v>0</v>
      </c>
      <c r="K63" s="4">
        <v>1</v>
      </c>
      <c r="L63" s="4">
        <v>0</v>
      </c>
      <c r="M63" s="4">
        <v>0</v>
      </c>
      <c r="N63" s="4">
        <v>1</v>
      </c>
    </row>
    <row r="64" spans="2:14" x14ac:dyDescent="0.25">
      <c r="B64" s="22"/>
      <c r="C64" s="22"/>
      <c r="D64" s="23"/>
      <c r="E64" s="24"/>
      <c r="F64" s="23"/>
      <c r="G64" s="23"/>
      <c r="H64" s="3" t="s">
        <v>25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1</v>
      </c>
    </row>
    <row r="65" spans="2:14" x14ac:dyDescent="0.25">
      <c r="B65" s="22"/>
      <c r="C65" s="22"/>
      <c r="D65" s="23"/>
      <c r="E65" s="24"/>
      <c r="F65" s="23"/>
      <c r="G65" s="23"/>
      <c r="H65" s="3" t="s">
        <v>59</v>
      </c>
      <c r="I65" s="3">
        <v>1</v>
      </c>
      <c r="J65" s="3">
        <v>1</v>
      </c>
      <c r="K65" s="3">
        <v>1</v>
      </c>
      <c r="L65" s="3">
        <v>0</v>
      </c>
      <c r="M65" s="3">
        <v>1</v>
      </c>
      <c r="N65" s="3">
        <v>1</v>
      </c>
    </row>
    <row r="66" spans="2:14" x14ac:dyDescent="0.25">
      <c r="B66" s="22"/>
      <c r="C66" s="22"/>
      <c r="D66" s="23"/>
      <c r="E66" s="24"/>
      <c r="F66" s="23"/>
      <c r="G66" s="23"/>
      <c r="H66" s="4" t="s">
        <v>12</v>
      </c>
      <c r="I66" s="4">
        <v>1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</row>
    <row r="67" spans="2:14" x14ac:dyDescent="0.25">
      <c r="B67" s="22"/>
      <c r="C67" s="22"/>
      <c r="D67" s="23"/>
      <c r="E67" s="24"/>
      <c r="F67" s="23"/>
      <c r="G67" s="23"/>
      <c r="H67" s="4" t="s">
        <v>13</v>
      </c>
      <c r="I67" s="4">
        <v>1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</row>
    <row r="68" spans="2:14" x14ac:dyDescent="0.25">
      <c r="B68" s="22"/>
      <c r="C68" s="22"/>
      <c r="D68" s="23"/>
      <c r="E68" s="24"/>
      <c r="F68" s="23"/>
      <c r="G68" s="23"/>
      <c r="H68" s="4" t="s">
        <v>14</v>
      </c>
      <c r="I68" s="4">
        <v>0</v>
      </c>
      <c r="J68" s="4">
        <v>0</v>
      </c>
      <c r="K68" s="4">
        <v>1</v>
      </c>
      <c r="L68" s="4">
        <v>0</v>
      </c>
      <c r="M68" s="4">
        <v>0</v>
      </c>
      <c r="N68" s="4">
        <v>0</v>
      </c>
    </row>
    <row r="69" spans="2:14" x14ac:dyDescent="0.25">
      <c r="B69" s="22"/>
      <c r="C69" s="22"/>
      <c r="D69" s="23"/>
      <c r="E69" s="24"/>
      <c r="F69" s="23"/>
      <c r="G69" s="23"/>
      <c r="H69" s="4" t="s">
        <v>15</v>
      </c>
      <c r="I69" s="4">
        <v>0</v>
      </c>
      <c r="J69" s="4">
        <v>0</v>
      </c>
      <c r="K69" s="4">
        <v>1</v>
      </c>
      <c r="L69" s="4">
        <v>0</v>
      </c>
      <c r="M69" s="4">
        <v>0</v>
      </c>
      <c r="N69" s="4">
        <v>0</v>
      </c>
    </row>
    <row r="70" spans="2:14" x14ac:dyDescent="0.25">
      <c r="B70" s="22"/>
      <c r="C70" s="22"/>
      <c r="D70" s="23"/>
      <c r="E70" s="24"/>
      <c r="F70" s="23"/>
      <c r="G70" s="23"/>
      <c r="H70" s="4" t="s">
        <v>16</v>
      </c>
      <c r="I70" s="4">
        <v>0</v>
      </c>
      <c r="J70" s="4">
        <v>0</v>
      </c>
      <c r="K70" s="4">
        <v>1</v>
      </c>
      <c r="L70" s="4">
        <v>0</v>
      </c>
      <c r="M70" s="4">
        <v>0</v>
      </c>
      <c r="N70" s="4">
        <v>0</v>
      </c>
    </row>
    <row r="71" spans="2:14" x14ac:dyDescent="0.25">
      <c r="B71" s="22"/>
      <c r="C71" s="22"/>
      <c r="D71" s="23"/>
      <c r="E71" s="24"/>
      <c r="F71" s="23"/>
      <c r="G71" s="23"/>
      <c r="H71" s="4" t="s">
        <v>17</v>
      </c>
      <c r="I71" s="3">
        <v>1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</row>
    <row r="72" spans="2:14" x14ac:dyDescent="0.25">
      <c r="B72" s="22"/>
      <c r="C72" s="22"/>
      <c r="D72" s="23"/>
      <c r="E72" s="24"/>
      <c r="F72" s="23"/>
      <c r="G72" s="23"/>
      <c r="H72" s="4" t="s">
        <v>57</v>
      </c>
      <c r="I72" s="3">
        <v>1</v>
      </c>
      <c r="J72" s="3">
        <v>1</v>
      </c>
      <c r="K72" s="3">
        <v>0</v>
      </c>
      <c r="L72" s="3">
        <v>0</v>
      </c>
      <c r="M72" s="3">
        <v>1</v>
      </c>
      <c r="N72" s="3">
        <v>1</v>
      </c>
    </row>
    <row r="73" spans="2:14" x14ac:dyDescent="0.25">
      <c r="B73" s="22"/>
      <c r="C73" s="22"/>
      <c r="D73" s="23"/>
      <c r="E73" s="24"/>
      <c r="F73" s="23"/>
      <c r="G73" s="23"/>
      <c r="H73" s="4" t="s">
        <v>58</v>
      </c>
      <c r="I73" s="3">
        <v>1</v>
      </c>
      <c r="J73" s="3">
        <v>1</v>
      </c>
      <c r="K73" s="3">
        <v>0</v>
      </c>
      <c r="L73" s="3">
        <v>0</v>
      </c>
      <c r="M73" s="3">
        <v>1</v>
      </c>
      <c r="N73" s="3">
        <v>1</v>
      </c>
    </row>
    <row r="74" spans="2:14" x14ac:dyDescent="0.25">
      <c r="B74" s="22"/>
      <c r="C74" s="22"/>
      <c r="D74" s="23"/>
      <c r="E74" s="24"/>
      <c r="F74" s="23"/>
      <c r="G74" s="23"/>
      <c r="H74" s="4" t="s">
        <v>62</v>
      </c>
      <c r="I74" s="3">
        <v>1</v>
      </c>
      <c r="J74" s="3">
        <v>1</v>
      </c>
      <c r="K74" s="3">
        <v>0</v>
      </c>
      <c r="L74" s="3">
        <v>0</v>
      </c>
      <c r="M74" s="3">
        <v>1</v>
      </c>
      <c r="N74" s="3">
        <v>0</v>
      </c>
    </row>
    <row r="75" spans="2:14" x14ac:dyDescent="0.25">
      <c r="B75" s="22"/>
      <c r="C75" s="22"/>
      <c r="D75" s="23"/>
      <c r="E75" s="24"/>
      <c r="F75" s="23"/>
      <c r="G75" s="23"/>
      <c r="H75" s="3" t="s">
        <v>28</v>
      </c>
      <c r="I75" s="4">
        <v>1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</row>
    <row r="76" spans="2:14" x14ac:dyDescent="0.25">
      <c r="B76" s="22"/>
      <c r="C76" s="22"/>
      <c r="D76" s="23"/>
      <c r="E76" s="24"/>
      <c r="F76" s="23"/>
      <c r="G76" s="23"/>
      <c r="H76" s="3" t="s">
        <v>29</v>
      </c>
      <c r="I76" s="4">
        <v>1</v>
      </c>
      <c r="J76" s="4">
        <v>0</v>
      </c>
      <c r="K76" s="4">
        <v>0</v>
      </c>
      <c r="L76" s="4">
        <v>0</v>
      </c>
      <c r="M76" s="4">
        <v>1</v>
      </c>
      <c r="N76" s="4">
        <v>0</v>
      </c>
    </row>
    <row r="77" spans="2:14" x14ac:dyDescent="0.25">
      <c r="B77" s="22"/>
      <c r="C77" s="22"/>
      <c r="D77" s="23"/>
      <c r="E77" s="24"/>
      <c r="F77" s="23"/>
      <c r="G77" s="23"/>
      <c r="H77" s="4" t="s">
        <v>30</v>
      </c>
      <c r="I77" s="4">
        <v>0</v>
      </c>
      <c r="J77" s="4">
        <v>1</v>
      </c>
      <c r="K77" s="4">
        <v>0</v>
      </c>
      <c r="L77" s="4">
        <v>0</v>
      </c>
      <c r="M77" s="4">
        <v>0</v>
      </c>
      <c r="N77" s="4">
        <v>0</v>
      </c>
    </row>
    <row r="78" spans="2:14" x14ac:dyDescent="0.25">
      <c r="B78" s="22"/>
      <c r="C78" s="22"/>
      <c r="D78" s="23"/>
      <c r="E78" s="24"/>
      <c r="F78" s="23"/>
      <c r="G78" s="23" t="s">
        <v>66</v>
      </c>
      <c r="H78" s="3" t="s">
        <v>52</v>
      </c>
      <c r="I78" s="3">
        <v>2</v>
      </c>
      <c r="J78" s="3">
        <v>2</v>
      </c>
      <c r="K78" s="3">
        <v>0</v>
      </c>
      <c r="L78" s="3">
        <v>0</v>
      </c>
      <c r="M78" s="3">
        <v>2</v>
      </c>
      <c r="N78" s="3">
        <v>1</v>
      </c>
    </row>
    <row r="79" spans="2:14" x14ac:dyDescent="0.25">
      <c r="B79" s="22"/>
      <c r="C79" s="22"/>
      <c r="D79" s="23"/>
      <c r="E79" s="24"/>
      <c r="F79" s="23"/>
      <c r="G79" s="23"/>
      <c r="H79" s="3" t="s">
        <v>53</v>
      </c>
      <c r="I79" s="3">
        <v>2</v>
      </c>
      <c r="J79" s="3">
        <v>2</v>
      </c>
      <c r="K79" s="3">
        <v>0</v>
      </c>
      <c r="L79" s="3">
        <v>0</v>
      </c>
      <c r="M79" s="3">
        <v>2</v>
      </c>
      <c r="N79" s="3">
        <v>1</v>
      </c>
    </row>
    <row r="80" spans="2:14" x14ac:dyDescent="0.25">
      <c r="B80" s="22"/>
      <c r="C80" s="22"/>
      <c r="D80" s="23"/>
      <c r="E80" s="24"/>
      <c r="F80" s="23"/>
      <c r="G80" s="23"/>
      <c r="H80" s="4" t="s">
        <v>10</v>
      </c>
      <c r="I80" s="4">
        <v>1</v>
      </c>
      <c r="J80" s="4">
        <v>0</v>
      </c>
      <c r="K80" s="4">
        <v>1</v>
      </c>
      <c r="L80" s="4">
        <v>0</v>
      </c>
      <c r="M80" s="4">
        <v>0</v>
      </c>
      <c r="N80" s="4">
        <v>1</v>
      </c>
    </row>
    <row r="81" spans="2:14" x14ac:dyDescent="0.25">
      <c r="B81" s="22"/>
      <c r="C81" s="22"/>
      <c r="D81" s="23"/>
      <c r="E81" s="24"/>
      <c r="F81" s="23"/>
      <c r="G81" s="23"/>
      <c r="H81" s="4" t="s">
        <v>54</v>
      </c>
      <c r="I81" s="4">
        <v>1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</row>
    <row r="82" spans="2:14" x14ac:dyDescent="0.25">
      <c r="B82" s="22"/>
      <c r="C82" s="22"/>
      <c r="D82" s="23"/>
      <c r="E82" s="24"/>
      <c r="F82" s="23"/>
      <c r="G82" s="23"/>
      <c r="H82" s="4" t="s">
        <v>55</v>
      </c>
      <c r="I82" s="4">
        <v>1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</row>
    <row r="83" spans="2:14" x14ac:dyDescent="0.25">
      <c r="B83" s="22"/>
      <c r="C83" s="22"/>
      <c r="D83" s="23"/>
      <c r="E83" s="24"/>
      <c r="F83" s="23"/>
      <c r="G83" s="23"/>
      <c r="H83" s="4" t="s">
        <v>56</v>
      </c>
      <c r="I83" s="4">
        <v>1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</row>
    <row r="84" spans="2:14" x14ac:dyDescent="0.25">
      <c r="B84" s="22"/>
      <c r="C84" s="22"/>
      <c r="D84" s="23"/>
      <c r="E84" s="24"/>
      <c r="F84" s="23"/>
      <c r="G84" s="23"/>
      <c r="H84" s="4" t="s">
        <v>11</v>
      </c>
      <c r="I84" s="4">
        <v>0</v>
      </c>
      <c r="J84" s="4">
        <v>0</v>
      </c>
      <c r="K84" s="4">
        <v>1</v>
      </c>
      <c r="L84" s="4">
        <v>0</v>
      </c>
      <c r="M84" s="4">
        <v>0</v>
      </c>
      <c r="N84" s="4">
        <v>1</v>
      </c>
    </row>
    <row r="85" spans="2:14" x14ac:dyDescent="0.25">
      <c r="B85" s="22"/>
      <c r="C85" s="22"/>
      <c r="D85" s="23"/>
      <c r="E85" s="24"/>
      <c r="F85" s="23"/>
      <c r="G85" s="23"/>
      <c r="H85" s="3" t="s">
        <v>25</v>
      </c>
      <c r="I85" s="3">
        <v>0</v>
      </c>
      <c r="J85" s="3">
        <v>0</v>
      </c>
      <c r="K85" s="3">
        <v>1</v>
      </c>
      <c r="L85" s="3">
        <v>0</v>
      </c>
      <c r="M85" s="3">
        <v>0</v>
      </c>
      <c r="N85" s="3">
        <v>1</v>
      </c>
    </row>
    <row r="86" spans="2:14" x14ac:dyDescent="0.25">
      <c r="B86" s="22"/>
      <c r="C86" s="22"/>
      <c r="D86" s="23"/>
      <c r="E86" s="24"/>
      <c r="F86" s="23"/>
      <c r="G86" s="23"/>
      <c r="H86" s="3" t="s">
        <v>59</v>
      </c>
      <c r="I86" s="3">
        <v>1</v>
      </c>
      <c r="J86" s="3">
        <v>1</v>
      </c>
      <c r="K86" s="3">
        <v>1</v>
      </c>
      <c r="L86" s="3">
        <v>0</v>
      </c>
      <c r="M86" s="3">
        <v>1</v>
      </c>
      <c r="N86" s="3">
        <v>1</v>
      </c>
    </row>
    <row r="87" spans="2:14" x14ac:dyDescent="0.25">
      <c r="B87" s="22"/>
      <c r="C87" s="22"/>
      <c r="D87" s="23"/>
      <c r="E87" s="24"/>
      <c r="F87" s="23"/>
      <c r="G87" s="23"/>
      <c r="H87" s="4" t="s">
        <v>12</v>
      </c>
      <c r="I87" s="4">
        <v>1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</row>
    <row r="88" spans="2:14" x14ac:dyDescent="0.25">
      <c r="B88" s="22"/>
      <c r="C88" s="22"/>
      <c r="D88" s="23"/>
      <c r="E88" s="24"/>
      <c r="F88" s="23"/>
      <c r="G88" s="23"/>
      <c r="H88" s="4" t="s">
        <v>13</v>
      </c>
      <c r="I88" s="4">
        <v>1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</row>
    <row r="89" spans="2:14" x14ac:dyDescent="0.25">
      <c r="B89" s="22"/>
      <c r="C89" s="22"/>
      <c r="D89" s="23"/>
      <c r="E89" s="24"/>
      <c r="F89" s="23"/>
      <c r="G89" s="23"/>
      <c r="H89" s="4" t="s">
        <v>14</v>
      </c>
      <c r="I89" s="4">
        <v>0</v>
      </c>
      <c r="J89" s="4">
        <v>0</v>
      </c>
      <c r="K89" s="4">
        <v>1</v>
      </c>
      <c r="L89" s="4">
        <v>0</v>
      </c>
      <c r="M89" s="4">
        <v>0</v>
      </c>
      <c r="N89" s="4">
        <v>0</v>
      </c>
    </row>
    <row r="90" spans="2:14" x14ac:dyDescent="0.25">
      <c r="B90" s="22"/>
      <c r="C90" s="22"/>
      <c r="D90" s="23"/>
      <c r="E90" s="24"/>
      <c r="F90" s="23"/>
      <c r="G90" s="23"/>
      <c r="H90" s="4" t="s">
        <v>15</v>
      </c>
      <c r="I90" s="4">
        <v>0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</row>
    <row r="91" spans="2:14" x14ac:dyDescent="0.25">
      <c r="B91" s="22"/>
      <c r="C91" s="22"/>
      <c r="D91" s="23"/>
      <c r="E91" s="24"/>
      <c r="F91" s="23"/>
      <c r="G91" s="23"/>
      <c r="H91" s="4" t="s">
        <v>16</v>
      </c>
      <c r="I91" s="4">
        <v>0</v>
      </c>
      <c r="J91" s="4">
        <v>0</v>
      </c>
      <c r="K91" s="4">
        <v>1</v>
      </c>
      <c r="L91" s="4">
        <v>0</v>
      </c>
      <c r="M91" s="4">
        <v>0</v>
      </c>
      <c r="N91" s="4">
        <v>0</v>
      </c>
    </row>
    <row r="92" spans="2:14" x14ac:dyDescent="0.25">
      <c r="B92" s="22"/>
      <c r="C92" s="22"/>
      <c r="D92" s="23"/>
      <c r="E92" s="24"/>
      <c r="F92" s="23"/>
      <c r="G92" s="23"/>
      <c r="H92" s="4" t="s">
        <v>17</v>
      </c>
      <c r="I92" s="3">
        <v>1</v>
      </c>
      <c r="J92" s="3">
        <v>0</v>
      </c>
      <c r="K92" s="3">
        <v>1</v>
      </c>
      <c r="L92" s="3">
        <v>0</v>
      </c>
      <c r="M92" s="3">
        <v>0</v>
      </c>
      <c r="N92" s="3">
        <v>0</v>
      </c>
    </row>
    <row r="93" spans="2:14" x14ac:dyDescent="0.25">
      <c r="B93" s="22"/>
      <c r="C93" s="22"/>
      <c r="D93" s="23"/>
      <c r="E93" s="24"/>
      <c r="F93" s="23"/>
      <c r="G93" s="23"/>
      <c r="H93" s="4" t="s">
        <v>57</v>
      </c>
      <c r="I93" s="3">
        <v>1</v>
      </c>
      <c r="J93" s="3">
        <v>1</v>
      </c>
      <c r="K93" s="3">
        <v>0</v>
      </c>
      <c r="L93" s="3">
        <v>0</v>
      </c>
      <c r="M93" s="3">
        <v>1</v>
      </c>
      <c r="N93" s="3">
        <v>1</v>
      </c>
    </row>
    <row r="94" spans="2:14" x14ac:dyDescent="0.25">
      <c r="B94" s="22"/>
      <c r="C94" s="22"/>
      <c r="D94" s="23"/>
      <c r="E94" s="24"/>
      <c r="F94" s="23"/>
      <c r="G94" s="23"/>
      <c r="H94" s="4" t="s">
        <v>58</v>
      </c>
      <c r="I94" s="3">
        <v>1</v>
      </c>
      <c r="J94" s="3">
        <v>1</v>
      </c>
      <c r="K94" s="3">
        <v>0</v>
      </c>
      <c r="L94" s="3">
        <v>0</v>
      </c>
      <c r="M94" s="3">
        <v>1</v>
      </c>
      <c r="N94" s="3">
        <v>1</v>
      </c>
    </row>
    <row r="95" spans="2:14" x14ac:dyDescent="0.25">
      <c r="B95" s="22"/>
      <c r="C95" s="22"/>
      <c r="D95" s="23"/>
      <c r="E95" s="24"/>
      <c r="F95" s="23"/>
      <c r="G95" s="23"/>
      <c r="H95" s="3" t="s">
        <v>28</v>
      </c>
      <c r="I95" s="4">
        <v>1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</row>
    <row r="96" spans="2:14" x14ac:dyDescent="0.25">
      <c r="B96" s="22"/>
      <c r="C96" s="22"/>
      <c r="D96" s="23"/>
      <c r="E96" s="24"/>
      <c r="F96" s="23"/>
      <c r="G96" s="23"/>
      <c r="H96" s="3" t="s">
        <v>29</v>
      </c>
      <c r="I96" s="4">
        <v>1</v>
      </c>
      <c r="J96" s="4">
        <v>0</v>
      </c>
      <c r="K96" s="4">
        <v>0</v>
      </c>
      <c r="L96" s="4">
        <v>0</v>
      </c>
      <c r="M96" s="4">
        <v>1</v>
      </c>
      <c r="N96" s="4">
        <v>0</v>
      </c>
    </row>
    <row r="97" spans="2:14" x14ac:dyDescent="0.25">
      <c r="B97" s="22"/>
      <c r="C97" s="22"/>
      <c r="D97" s="23"/>
      <c r="E97" s="24"/>
      <c r="F97" s="23"/>
      <c r="G97" s="23"/>
      <c r="H97" s="4" t="s">
        <v>30</v>
      </c>
      <c r="I97" s="4">
        <v>0</v>
      </c>
      <c r="J97" s="4">
        <v>1</v>
      </c>
      <c r="K97" s="4">
        <v>0</v>
      </c>
      <c r="L97" s="4">
        <v>0</v>
      </c>
      <c r="M97" s="4">
        <v>0</v>
      </c>
      <c r="N97" s="4">
        <v>0</v>
      </c>
    </row>
    <row r="98" spans="2:14" x14ac:dyDescent="0.25">
      <c r="B98" s="22"/>
      <c r="C98" s="22"/>
      <c r="D98" s="23"/>
      <c r="E98" s="24"/>
      <c r="F98" s="23"/>
      <c r="G98" s="18" t="s">
        <v>47</v>
      </c>
      <c r="H98" s="19" t="s">
        <v>154</v>
      </c>
      <c r="I98" s="25" t="s">
        <v>79</v>
      </c>
      <c r="J98" s="26"/>
      <c r="K98" s="26"/>
      <c r="L98" s="26"/>
      <c r="M98" s="26"/>
      <c r="N98" s="27"/>
    </row>
    <row r="99" spans="2:14" x14ac:dyDescent="0.25">
      <c r="B99" s="22"/>
      <c r="C99" s="22"/>
      <c r="D99" s="23"/>
      <c r="E99" s="24"/>
      <c r="F99" s="23"/>
      <c r="G99" s="28" t="s">
        <v>67</v>
      </c>
      <c r="H99" s="9" t="s">
        <v>48</v>
      </c>
      <c r="I99" s="9">
        <v>0</v>
      </c>
      <c r="J99" s="9">
        <v>1</v>
      </c>
      <c r="K99" s="9">
        <v>0</v>
      </c>
      <c r="L99" s="9">
        <v>0</v>
      </c>
      <c r="M99" s="9">
        <v>0</v>
      </c>
      <c r="N99" s="9">
        <v>0</v>
      </c>
    </row>
    <row r="100" spans="2:14" x14ac:dyDescent="0.25">
      <c r="B100" s="22"/>
      <c r="C100" s="22"/>
      <c r="D100" s="23"/>
      <c r="E100" s="24"/>
      <c r="F100" s="23"/>
      <c r="G100" s="28"/>
      <c r="H100" s="9" t="s">
        <v>49</v>
      </c>
      <c r="I100" s="9">
        <v>0</v>
      </c>
      <c r="J100" s="9">
        <v>0</v>
      </c>
      <c r="K100" s="9">
        <v>0</v>
      </c>
      <c r="L100" s="9">
        <v>0</v>
      </c>
      <c r="M100" s="9">
        <v>1</v>
      </c>
      <c r="N100" s="9">
        <v>0</v>
      </c>
    </row>
    <row r="101" spans="2:14" x14ac:dyDescent="0.25">
      <c r="B101" s="22"/>
      <c r="C101" s="22"/>
      <c r="D101" s="23"/>
      <c r="E101" s="24"/>
      <c r="F101" s="23"/>
      <c r="G101" s="28"/>
      <c r="H101" s="9" t="s">
        <v>50</v>
      </c>
      <c r="I101" s="9">
        <v>1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</row>
    <row r="102" spans="2:14" x14ac:dyDescent="0.25">
      <c r="B102" s="22"/>
      <c r="C102" s="22"/>
      <c r="D102" s="23"/>
      <c r="E102" s="24"/>
      <c r="F102" s="23"/>
      <c r="G102" s="28" t="s">
        <v>68</v>
      </c>
      <c r="H102" s="9" t="s">
        <v>48</v>
      </c>
      <c r="I102" s="9">
        <v>0</v>
      </c>
      <c r="J102" s="9">
        <v>1</v>
      </c>
      <c r="K102" s="9">
        <v>0</v>
      </c>
      <c r="L102" s="9">
        <v>0</v>
      </c>
      <c r="M102" s="9">
        <v>0</v>
      </c>
      <c r="N102" s="9">
        <v>0</v>
      </c>
    </row>
    <row r="103" spans="2:14" x14ac:dyDescent="0.25">
      <c r="B103" s="22"/>
      <c r="C103" s="22"/>
      <c r="D103" s="23"/>
      <c r="E103" s="24"/>
      <c r="F103" s="23"/>
      <c r="G103" s="28"/>
      <c r="H103" s="9" t="s">
        <v>49</v>
      </c>
      <c r="I103" s="9">
        <v>0</v>
      </c>
      <c r="J103" s="9">
        <v>0</v>
      </c>
      <c r="K103" s="9">
        <v>0</v>
      </c>
      <c r="L103" s="9">
        <v>0</v>
      </c>
      <c r="M103" s="9">
        <v>1</v>
      </c>
      <c r="N103" s="9">
        <v>0</v>
      </c>
    </row>
    <row r="104" spans="2:14" x14ac:dyDescent="0.25">
      <c r="B104" s="22"/>
      <c r="C104" s="22"/>
      <c r="D104" s="23"/>
      <c r="E104" s="24"/>
      <c r="F104" s="23"/>
      <c r="G104" s="28"/>
      <c r="H104" s="9" t="s">
        <v>50</v>
      </c>
      <c r="I104" s="9">
        <v>1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</row>
    <row r="105" spans="2:14" x14ac:dyDescent="0.25">
      <c r="B105" s="22"/>
      <c r="C105" s="22"/>
      <c r="D105" s="23"/>
      <c r="E105" s="24"/>
      <c r="F105" s="23"/>
      <c r="G105" s="28" t="s">
        <v>69</v>
      </c>
      <c r="H105" s="9" t="s">
        <v>48</v>
      </c>
      <c r="I105" s="9">
        <v>0</v>
      </c>
      <c r="J105" s="9">
        <v>1</v>
      </c>
      <c r="K105" s="9">
        <v>0</v>
      </c>
      <c r="L105" s="9">
        <v>0</v>
      </c>
      <c r="M105" s="9">
        <v>0</v>
      </c>
      <c r="N105" s="9">
        <v>0</v>
      </c>
    </row>
    <row r="106" spans="2:14" x14ac:dyDescent="0.25">
      <c r="B106" s="22"/>
      <c r="C106" s="22"/>
      <c r="D106" s="23"/>
      <c r="E106" s="24"/>
      <c r="F106" s="23"/>
      <c r="G106" s="28"/>
      <c r="H106" s="9" t="s">
        <v>49</v>
      </c>
      <c r="I106" s="9">
        <v>0</v>
      </c>
      <c r="J106" s="9">
        <v>0</v>
      </c>
      <c r="K106" s="9">
        <v>0</v>
      </c>
      <c r="L106" s="9">
        <v>0</v>
      </c>
      <c r="M106" s="9">
        <v>1</v>
      </c>
      <c r="N106" s="9">
        <v>0</v>
      </c>
    </row>
    <row r="107" spans="2:14" x14ac:dyDescent="0.25">
      <c r="B107" s="22"/>
      <c r="C107" s="22"/>
      <c r="D107" s="23"/>
      <c r="E107" s="24"/>
      <c r="F107" s="23"/>
      <c r="G107" s="28"/>
      <c r="H107" s="9" t="s">
        <v>50</v>
      </c>
      <c r="I107" s="9">
        <v>1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</row>
    <row r="108" spans="2:14" x14ac:dyDescent="0.25">
      <c r="B108" s="22"/>
      <c r="C108" s="22"/>
      <c r="D108" s="23"/>
      <c r="E108" s="24"/>
      <c r="F108" s="23"/>
      <c r="G108" s="28" t="s">
        <v>70</v>
      </c>
      <c r="H108" s="9" t="s">
        <v>48</v>
      </c>
      <c r="I108" s="9">
        <v>0</v>
      </c>
      <c r="J108" s="9">
        <v>1</v>
      </c>
      <c r="K108" s="9">
        <v>0</v>
      </c>
      <c r="L108" s="9">
        <v>0</v>
      </c>
      <c r="M108" s="9">
        <v>0</v>
      </c>
      <c r="N108" s="9">
        <v>0</v>
      </c>
    </row>
    <row r="109" spans="2:14" x14ac:dyDescent="0.25">
      <c r="B109" s="22"/>
      <c r="C109" s="22"/>
      <c r="D109" s="23"/>
      <c r="E109" s="24"/>
      <c r="F109" s="23"/>
      <c r="G109" s="28"/>
      <c r="H109" s="9" t="s">
        <v>49</v>
      </c>
      <c r="I109" s="9">
        <v>0</v>
      </c>
      <c r="J109" s="9">
        <v>0</v>
      </c>
      <c r="K109" s="9">
        <v>0</v>
      </c>
      <c r="L109" s="9">
        <v>0</v>
      </c>
      <c r="M109" s="9">
        <v>1</v>
      </c>
      <c r="N109" s="9">
        <v>0</v>
      </c>
    </row>
    <row r="110" spans="2:14" x14ac:dyDescent="0.25">
      <c r="B110" s="22"/>
      <c r="C110" s="22"/>
      <c r="D110" s="23"/>
      <c r="E110" s="24"/>
      <c r="F110" s="23"/>
      <c r="G110" s="28"/>
      <c r="H110" s="9" t="s">
        <v>50</v>
      </c>
      <c r="I110" s="9">
        <v>1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</row>
    <row r="111" spans="2:14" x14ac:dyDescent="0.25">
      <c r="H111" s="5" t="s">
        <v>31</v>
      </c>
      <c r="I111" s="5">
        <f t="shared" ref="I111:N111" si="0">SUM(I2:I110)</f>
        <v>81</v>
      </c>
      <c r="J111" s="5">
        <f t="shared" si="0"/>
        <v>41</v>
      </c>
      <c r="K111" s="5">
        <f t="shared" si="0"/>
        <v>38</v>
      </c>
      <c r="L111" s="5">
        <f t="shared" si="0"/>
        <v>0</v>
      </c>
      <c r="M111" s="5">
        <f t="shared" si="0"/>
        <v>41</v>
      </c>
      <c r="N111" s="5">
        <f t="shared" si="0"/>
        <v>34</v>
      </c>
    </row>
    <row r="112" spans="2:14" x14ac:dyDescent="0.25">
      <c r="H112" s="6" t="s">
        <v>32</v>
      </c>
      <c r="I112" s="6">
        <f>ROUNDUP(I111*1.2,0)</f>
        <v>98</v>
      </c>
      <c r="J112" s="6">
        <f t="shared" ref="J112:N112" si="1">ROUNDUP(J111*1.2,0)</f>
        <v>50</v>
      </c>
      <c r="K112" s="6">
        <f t="shared" si="1"/>
        <v>46</v>
      </c>
      <c r="L112" s="6">
        <f t="shared" si="1"/>
        <v>0</v>
      </c>
      <c r="M112" s="6">
        <f t="shared" si="1"/>
        <v>50</v>
      </c>
      <c r="N112" s="6">
        <f t="shared" si="1"/>
        <v>41</v>
      </c>
    </row>
  </sheetData>
  <mergeCells count="15">
    <mergeCell ref="I98:N98"/>
    <mergeCell ref="G3:G19"/>
    <mergeCell ref="B3:B110"/>
    <mergeCell ref="C3:C110"/>
    <mergeCell ref="D3:D110"/>
    <mergeCell ref="E3:E110"/>
    <mergeCell ref="F3:F110"/>
    <mergeCell ref="G102:G104"/>
    <mergeCell ref="G105:G107"/>
    <mergeCell ref="G108:G110"/>
    <mergeCell ref="G20:G36"/>
    <mergeCell ref="G37:G56"/>
    <mergeCell ref="G57:G77"/>
    <mergeCell ref="G78:G97"/>
    <mergeCell ref="G99:G1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CFD8E-4A7A-4751-B422-409FFE2107F8}">
  <dimension ref="B2:N61"/>
  <sheetViews>
    <sheetView topLeftCell="A3" zoomScaleNormal="100" workbookViewId="0">
      <selection activeCell="G31" sqref="G31:G36"/>
    </sheetView>
  </sheetViews>
  <sheetFormatPr baseColWidth="10" defaultRowHeight="15" x14ac:dyDescent="0.25"/>
  <cols>
    <col min="7" max="7" width="34.28515625" customWidth="1"/>
    <col min="8" max="8" width="37.7109375" bestFit="1" customWidth="1"/>
  </cols>
  <sheetData>
    <row r="2" spans="2:14" x14ac:dyDescent="0.25">
      <c r="B2" s="1" t="s">
        <v>0</v>
      </c>
      <c r="C2" s="1" t="s">
        <v>1</v>
      </c>
      <c r="D2" s="1" t="s">
        <v>2</v>
      </c>
      <c r="E2" s="1" t="s">
        <v>26</v>
      </c>
      <c r="F2" s="2" t="s">
        <v>23</v>
      </c>
      <c r="G2" s="1" t="s">
        <v>3</v>
      </c>
      <c r="H2" s="1" t="s">
        <v>27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9</v>
      </c>
    </row>
    <row r="3" spans="2:14" x14ac:dyDescent="0.25">
      <c r="B3" s="22" t="s">
        <v>33</v>
      </c>
      <c r="C3" s="22" t="s">
        <v>34</v>
      </c>
      <c r="D3" s="23" t="s">
        <v>35</v>
      </c>
      <c r="E3" s="24" t="s">
        <v>36</v>
      </c>
      <c r="F3" s="23" t="s">
        <v>24</v>
      </c>
      <c r="G3" s="23" t="s">
        <v>37</v>
      </c>
      <c r="H3" s="16" t="s">
        <v>117</v>
      </c>
      <c r="I3" s="4">
        <v>0</v>
      </c>
      <c r="J3" s="4">
        <v>0</v>
      </c>
      <c r="K3" s="4">
        <v>1</v>
      </c>
      <c r="L3" s="4">
        <v>0</v>
      </c>
      <c r="M3" s="4">
        <v>0</v>
      </c>
      <c r="N3" s="4">
        <v>0</v>
      </c>
    </row>
    <row r="4" spans="2:14" x14ac:dyDescent="0.25">
      <c r="B4" s="22"/>
      <c r="C4" s="22"/>
      <c r="D4" s="23"/>
      <c r="E4" s="24"/>
      <c r="F4" s="23"/>
      <c r="G4" s="23"/>
      <c r="H4" s="16" t="s">
        <v>118</v>
      </c>
      <c r="I4" s="4">
        <v>0</v>
      </c>
      <c r="J4" s="4">
        <v>0</v>
      </c>
      <c r="K4" s="4">
        <v>1</v>
      </c>
      <c r="L4" s="4">
        <v>0</v>
      </c>
      <c r="M4" s="4">
        <v>0</v>
      </c>
      <c r="N4" s="4">
        <v>0</v>
      </c>
    </row>
    <row r="5" spans="2:14" x14ac:dyDescent="0.25">
      <c r="B5" s="22"/>
      <c r="C5" s="22"/>
      <c r="D5" s="23"/>
      <c r="E5" s="24"/>
      <c r="F5" s="23"/>
      <c r="G5" s="23"/>
      <c r="H5" s="16" t="s">
        <v>120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1</v>
      </c>
    </row>
    <row r="6" spans="2:14" x14ac:dyDescent="0.25">
      <c r="B6" s="22"/>
      <c r="C6" s="22"/>
      <c r="D6" s="23"/>
      <c r="E6" s="24"/>
      <c r="F6" s="23"/>
      <c r="G6" s="23"/>
      <c r="H6" s="16" t="s">
        <v>121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1</v>
      </c>
    </row>
    <row r="7" spans="2:14" x14ac:dyDescent="0.25">
      <c r="B7" s="22"/>
      <c r="C7" s="22"/>
      <c r="D7" s="23"/>
      <c r="E7" s="24"/>
      <c r="F7" s="23"/>
      <c r="G7" s="23"/>
      <c r="H7" s="16" t="s">
        <v>122</v>
      </c>
      <c r="I7" s="4">
        <v>0</v>
      </c>
      <c r="J7" s="4">
        <v>0</v>
      </c>
      <c r="K7" s="4">
        <v>1</v>
      </c>
      <c r="L7" s="4">
        <v>0</v>
      </c>
      <c r="M7" s="4">
        <v>0</v>
      </c>
      <c r="N7" s="4">
        <v>0</v>
      </c>
    </row>
    <row r="8" spans="2:14" x14ac:dyDescent="0.25">
      <c r="B8" s="22"/>
      <c r="C8" s="22"/>
      <c r="D8" s="23"/>
      <c r="E8" s="24"/>
      <c r="F8" s="23"/>
      <c r="G8" s="23"/>
      <c r="H8" s="16" t="s">
        <v>123</v>
      </c>
      <c r="I8" s="4">
        <v>0</v>
      </c>
      <c r="J8" s="4">
        <v>0</v>
      </c>
      <c r="K8" s="4">
        <v>1</v>
      </c>
      <c r="L8" s="4">
        <v>0</v>
      </c>
      <c r="M8" s="4">
        <v>0</v>
      </c>
      <c r="N8" s="4">
        <v>0</v>
      </c>
    </row>
    <row r="9" spans="2:14" x14ac:dyDescent="0.25">
      <c r="B9" s="22"/>
      <c r="C9" s="22"/>
      <c r="D9" s="23"/>
      <c r="E9" s="24"/>
      <c r="F9" s="23"/>
      <c r="G9" s="23"/>
      <c r="H9" s="16" t="s">
        <v>124</v>
      </c>
      <c r="I9" s="4">
        <v>0</v>
      </c>
      <c r="J9" s="4">
        <v>0</v>
      </c>
      <c r="K9" s="4">
        <v>1</v>
      </c>
      <c r="L9" s="4">
        <v>0</v>
      </c>
      <c r="M9" s="4">
        <v>0</v>
      </c>
      <c r="N9" s="4">
        <v>0</v>
      </c>
    </row>
    <row r="10" spans="2:14" x14ac:dyDescent="0.25">
      <c r="B10" s="22"/>
      <c r="C10" s="22"/>
      <c r="D10" s="23"/>
      <c r="E10" s="24"/>
      <c r="F10" s="23"/>
      <c r="G10" s="23"/>
      <c r="H10" s="16" t="s">
        <v>126</v>
      </c>
      <c r="I10" s="4">
        <v>1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</row>
    <row r="11" spans="2:14" x14ac:dyDescent="0.25">
      <c r="B11" s="22"/>
      <c r="C11" s="22"/>
      <c r="D11" s="23"/>
      <c r="E11" s="24"/>
      <c r="F11" s="23"/>
      <c r="G11" s="23"/>
      <c r="H11" s="16" t="s">
        <v>127</v>
      </c>
      <c r="I11" s="4">
        <v>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</row>
    <row r="12" spans="2:14" x14ac:dyDescent="0.25">
      <c r="B12" s="22"/>
      <c r="C12" s="22"/>
      <c r="D12" s="23"/>
      <c r="E12" s="24"/>
      <c r="F12" s="23"/>
      <c r="G12" s="23"/>
      <c r="H12" s="16" t="s">
        <v>128</v>
      </c>
      <c r="I12" s="4">
        <v>1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</row>
    <row r="13" spans="2:14" x14ac:dyDescent="0.25">
      <c r="B13" s="22"/>
      <c r="C13" s="22"/>
      <c r="D13" s="23"/>
      <c r="E13" s="24"/>
      <c r="F13" s="23"/>
      <c r="G13" s="23"/>
      <c r="H13" s="16" t="s">
        <v>129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2:14" x14ac:dyDescent="0.25">
      <c r="B14" s="22"/>
      <c r="C14" s="22"/>
      <c r="D14" s="23"/>
      <c r="E14" s="24"/>
      <c r="F14" s="23"/>
      <c r="G14" s="23"/>
      <c r="H14" s="16" t="s">
        <v>132</v>
      </c>
      <c r="I14" s="4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2:14" x14ac:dyDescent="0.25">
      <c r="B15" s="22"/>
      <c r="C15" s="22"/>
      <c r="D15" s="23"/>
      <c r="E15" s="24"/>
      <c r="F15" s="23"/>
      <c r="G15" s="23"/>
      <c r="H15" s="16" t="s">
        <v>131</v>
      </c>
      <c r="I15" s="4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</row>
    <row r="16" spans="2:14" x14ac:dyDescent="0.25">
      <c r="B16" s="22"/>
      <c r="C16" s="22"/>
      <c r="D16" s="23"/>
      <c r="E16" s="24"/>
      <c r="F16" s="23"/>
      <c r="G16" s="23"/>
      <c r="H16" s="16" t="s">
        <v>133</v>
      </c>
      <c r="I16" s="4">
        <v>1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2:14" x14ac:dyDescent="0.25">
      <c r="B17" s="22"/>
      <c r="C17" s="22"/>
      <c r="D17" s="23"/>
      <c r="E17" s="24"/>
      <c r="F17" s="23"/>
      <c r="G17" s="23"/>
      <c r="H17" s="16" t="s">
        <v>130</v>
      </c>
      <c r="I17" s="4">
        <v>0</v>
      </c>
      <c r="J17" s="4">
        <v>1</v>
      </c>
      <c r="K17" s="4">
        <v>0</v>
      </c>
      <c r="L17" s="4">
        <v>0</v>
      </c>
      <c r="M17" s="4">
        <v>0</v>
      </c>
      <c r="N17" s="4">
        <v>0</v>
      </c>
    </row>
    <row r="18" spans="2:14" x14ac:dyDescent="0.25">
      <c r="B18" s="22"/>
      <c r="C18" s="22"/>
      <c r="D18" s="23"/>
      <c r="E18" s="24"/>
      <c r="F18" s="23"/>
      <c r="G18" s="23"/>
      <c r="H18" s="16" t="s">
        <v>142</v>
      </c>
      <c r="I18" s="4">
        <v>0</v>
      </c>
      <c r="J18" s="4">
        <v>1</v>
      </c>
      <c r="K18" s="4">
        <v>0</v>
      </c>
      <c r="L18" s="4">
        <v>0</v>
      </c>
      <c r="M18" s="4">
        <v>0</v>
      </c>
      <c r="N18" s="4">
        <v>0</v>
      </c>
    </row>
    <row r="19" spans="2:14" x14ac:dyDescent="0.25">
      <c r="B19" s="22"/>
      <c r="C19" s="22"/>
      <c r="D19" s="23"/>
      <c r="E19" s="24"/>
      <c r="F19" s="23"/>
      <c r="G19" s="23"/>
      <c r="H19" s="16" t="s">
        <v>143</v>
      </c>
      <c r="I19" s="4">
        <v>1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</row>
    <row r="20" spans="2:14" x14ac:dyDescent="0.25">
      <c r="B20" s="22"/>
      <c r="C20" s="22"/>
      <c r="D20" s="23"/>
      <c r="E20" s="24"/>
      <c r="F20" s="23"/>
      <c r="G20" s="23"/>
      <c r="H20" s="16" t="s">
        <v>144</v>
      </c>
      <c r="I20" s="4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</row>
    <row r="21" spans="2:14" x14ac:dyDescent="0.25">
      <c r="B21" s="22"/>
      <c r="C21" s="22"/>
      <c r="D21" s="23"/>
      <c r="E21" s="24"/>
      <c r="F21" s="23"/>
      <c r="G21" s="23"/>
      <c r="H21" s="16" t="s">
        <v>146</v>
      </c>
      <c r="I21" s="4">
        <v>0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</row>
    <row r="22" spans="2:14" x14ac:dyDescent="0.25">
      <c r="B22" s="22"/>
      <c r="C22" s="22"/>
      <c r="D22" s="23"/>
      <c r="E22" s="24"/>
      <c r="F22" s="23"/>
      <c r="G22" s="23"/>
      <c r="H22" s="16" t="s">
        <v>147</v>
      </c>
      <c r="I22" s="4">
        <v>0</v>
      </c>
      <c r="J22" s="4">
        <v>1</v>
      </c>
      <c r="K22" s="4">
        <v>0</v>
      </c>
      <c r="L22" s="4">
        <v>0</v>
      </c>
      <c r="M22" s="4">
        <v>0</v>
      </c>
      <c r="N22" s="4">
        <v>0</v>
      </c>
    </row>
    <row r="23" spans="2:14" x14ac:dyDescent="0.25">
      <c r="B23" s="22"/>
      <c r="C23" s="22"/>
      <c r="D23" s="23"/>
      <c r="E23" s="24"/>
      <c r="F23" s="23"/>
      <c r="G23" s="23"/>
      <c r="H23" s="16" t="s">
        <v>148</v>
      </c>
      <c r="I23" s="4">
        <v>0</v>
      </c>
      <c r="J23" s="4">
        <v>0</v>
      </c>
      <c r="K23" s="4">
        <v>0</v>
      </c>
      <c r="L23" s="4">
        <v>0</v>
      </c>
      <c r="M23" s="4">
        <v>1</v>
      </c>
      <c r="N23" s="4">
        <v>0</v>
      </c>
    </row>
    <row r="24" spans="2:14" x14ac:dyDescent="0.25">
      <c r="B24" s="22"/>
      <c r="C24" s="22"/>
      <c r="D24" s="23"/>
      <c r="E24" s="24"/>
      <c r="F24" s="23"/>
      <c r="G24" s="23"/>
      <c r="H24" s="16" t="s">
        <v>150</v>
      </c>
      <c r="I24" s="4">
        <v>0</v>
      </c>
      <c r="J24" s="4">
        <v>0</v>
      </c>
      <c r="K24" s="4">
        <v>0</v>
      </c>
      <c r="L24" s="4">
        <v>0</v>
      </c>
      <c r="M24" s="4">
        <v>1</v>
      </c>
      <c r="N24" s="4">
        <v>0</v>
      </c>
    </row>
    <row r="25" spans="2:14" x14ac:dyDescent="0.25">
      <c r="B25" s="22"/>
      <c r="C25" s="22"/>
      <c r="D25" s="23"/>
      <c r="E25" s="24"/>
      <c r="F25" s="23"/>
      <c r="G25" s="23"/>
      <c r="H25" s="16" t="s">
        <v>149</v>
      </c>
      <c r="I25" s="4">
        <v>0</v>
      </c>
      <c r="J25" s="4">
        <v>0</v>
      </c>
      <c r="K25" s="4">
        <v>0</v>
      </c>
      <c r="L25" s="4">
        <v>0</v>
      </c>
      <c r="M25" s="4">
        <v>1</v>
      </c>
      <c r="N25" s="4">
        <v>0</v>
      </c>
    </row>
    <row r="26" spans="2:14" x14ac:dyDescent="0.25">
      <c r="B26" s="22"/>
      <c r="C26" s="22"/>
      <c r="D26" s="23"/>
      <c r="E26" s="24"/>
      <c r="F26" s="23"/>
      <c r="G26" s="23"/>
      <c r="H26" s="16" t="s">
        <v>151</v>
      </c>
      <c r="I26" s="4">
        <v>0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2:14" x14ac:dyDescent="0.25">
      <c r="B27" s="22"/>
      <c r="C27" s="22"/>
      <c r="D27" s="23"/>
      <c r="E27" s="24"/>
      <c r="F27" s="23"/>
      <c r="G27" s="21" t="s">
        <v>38</v>
      </c>
      <c r="H27" s="16" t="s">
        <v>96</v>
      </c>
      <c r="I27" s="4">
        <v>1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</row>
    <row r="28" spans="2:14" x14ac:dyDescent="0.25">
      <c r="B28" s="22"/>
      <c r="C28" s="22"/>
      <c r="D28" s="23"/>
      <c r="E28" s="24"/>
      <c r="F28" s="23"/>
      <c r="G28" s="21"/>
      <c r="H28" s="16" t="s">
        <v>97</v>
      </c>
      <c r="I28" s="4">
        <v>1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</row>
    <row r="29" spans="2:14" x14ac:dyDescent="0.25">
      <c r="B29" s="22"/>
      <c r="C29" s="22"/>
      <c r="D29" s="23"/>
      <c r="E29" s="24"/>
      <c r="F29" s="23"/>
      <c r="G29" s="21"/>
      <c r="H29" s="16" t="s">
        <v>105</v>
      </c>
      <c r="I29" s="4">
        <v>0</v>
      </c>
      <c r="J29" s="4">
        <v>0</v>
      </c>
      <c r="K29" s="4">
        <v>0</v>
      </c>
      <c r="L29" s="4">
        <v>0</v>
      </c>
      <c r="M29" s="4">
        <v>1</v>
      </c>
      <c r="N29" s="4">
        <v>0</v>
      </c>
    </row>
    <row r="30" spans="2:14" x14ac:dyDescent="0.25">
      <c r="B30" s="22"/>
      <c r="C30" s="22"/>
      <c r="D30" s="23"/>
      <c r="E30" s="24"/>
      <c r="F30" s="23"/>
      <c r="G30" s="21"/>
      <c r="H30" s="16" t="s">
        <v>106</v>
      </c>
      <c r="I30" s="4">
        <v>0</v>
      </c>
      <c r="J30" s="4">
        <v>0</v>
      </c>
      <c r="K30" s="4">
        <v>0</v>
      </c>
      <c r="L30" s="4">
        <v>0</v>
      </c>
      <c r="M30" s="4">
        <v>1</v>
      </c>
      <c r="N30" s="4">
        <v>0</v>
      </c>
    </row>
    <row r="31" spans="2:14" x14ac:dyDescent="0.25">
      <c r="B31" s="22"/>
      <c r="C31" s="22"/>
      <c r="D31" s="23"/>
      <c r="E31" s="24"/>
      <c r="F31" s="23"/>
      <c r="G31" s="21" t="s">
        <v>19</v>
      </c>
      <c r="H31" s="16" t="s">
        <v>115</v>
      </c>
      <c r="I31" s="4">
        <v>0</v>
      </c>
      <c r="J31" s="4">
        <v>0</v>
      </c>
      <c r="K31" s="4">
        <v>1</v>
      </c>
      <c r="L31" s="4">
        <v>0</v>
      </c>
      <c r="M31" s="4">
        <v>0</v>
      </c>
      <c r="N31" s="4">
        <v>0</v>
      </c>
    </row>
    <row r="32" spans="2:14" x14ac:dyDescent="0.25">
      <c r="B32" s="22"/>
      <c r="C32" s="22"/>
      <c r="D32" s="23"/>
      <c r="E32" s="24"/>
      <c r="F32" s="23"/>
      <c r="G32" s="21"/>
      <c r="H32" s="16" t="s">
        <v>119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1</v>
      </c>
    </row>
    <row r="33" spans="2:14" x14ac:dyDescent="0.25">
      <c r="B33" s="22"/>
      <c r="C33" s="22"/>
      <c r="D33" s="23"/>
      <c r="E33" s="24"/>
      <c r="F33" s="23"/>
      <c r="G33" s="21"/>
      <c r="H33" s="16" t="s">
        <v>98</v>
      </c>
      <c r="I33" s="4">
        <v>1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2:14" x14ac:dyDescent="0.25">
      <c r="B34" s="22"/>
      <c r="C34" s="22"/>
      <c r="D34" s="23"/>
      <c r="E34" s="24"/>
      <c r="F34" s="23"/>
      <c r="G34" s="21"/>
      <c r="H34" s="16" t="s">
        <v>99</v>
      </c>
      <c r="I34" s="4">
        <v>1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</row>
    <row r="35" spans="2:14" x14ac:dyDescent="0.25">
      <c r="B35" s="22"/>
      <c r="C35" s="22"/>
      <c r="D35" s="23"/>
      <c r="E35" s="24"/>
      <c r="F35" s="23"/>
      <c r="G35" s="21"/>
      <c r="H35" s="16" t="s">
        <v>107</v>
      </c>
      <c r="I35" s="4">
        <v>0</v>
      </c>
      <c r="J35" s="4">
        <v>0</v>
      </c>
      <c r="K35" s="4">
        <v>0</v>
      </c>
      <c r="L35" s="4">
        <v>0</v>
      </c>
      <c r="M35" s="4">
        <v>1</v>
      </c>
      <c r="N35" s="4">
        <v>0</v>
      </c>
    </row>
    <row r="36" spans="2:14" x14ac:dyDescent="0.25">
      <c r="B36" s="22"/>
      <c r="C36" s="22"/>
      <c r="D36" s="23"/>
      <c r="E36" s="24"/>
      <c r="F36" s="23"/>
      <c r="G36" s="21"/>
      <c r="H36" s="16" t="s">
        <v>108</v>
      </c>
      <c r="I36" s="4">
        <v>0</v>
      </c>
      <c r="J36" s="4">
        <v>0</v>
      </c>
      <c r="K36" s="4">
        <v>0</v>
      </c>
      <c r="L36" s="4">
        <v>0</v>
      </c>
      <c r="M36" s="4">
        <v>1</v>
      </c>
      <c r="N36" s="4">
        <v>0</v>
      </c>
    </row>
    <row r="37" spans="2:14" x14ac:dyDescent="0.25">
      <c r="B37" s="22"/>
      <c r="C37" s="22"/>
      <c r="D37" s="23"/>
      <c r="E37" s="24"/>
      <c r="F37" s="23"/>
      <c r="G37" s="7" t="s">
        <v>20</v>
      </c>
      <c r="H37" s="16" t="s">
        <v>114</v>
      </c>
      <c r="I37" s="4">
        <v>0</v>
      </c>
      <c r="J37" s="4">
        <v>0</v>
      </c>
      <c r="K37" s="4">
        <v>1</v>
      </c>
      <c r="L37" s="4">
        <v>0</v>
      </c>
      <c r="M37" s="4">
        <v>0</v>
      </c>
      <c r="N37" s="4">
        <v>0</v>
      </c>
    </row>
    <row r="38" spans="2:14" x14ac:dyDescent="0.25">
      <c r="B38" s="22"/>
      <c r="C38" s="22"/>
      <c r="D38" s="23"/>
      <c r="E38" s="24"/>
      <c r="F38" s="23"/>
      <c r="G38" s="23" t="s">
        <v>39</v>
      </c>
      <c r="H38" s="16" t="s">
        <v>134</v>
      </c>
      <c r="I38" s="4">
        <v>1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</row>
    <row r="39" spans="2:14" x14ac:dyDescent="0.25">
      <c r="B39" s="22"/>
      <c r="C39" s="22"/>
      <c r="D39" s="23"/>
      <c r="E39" s="24"/>
      <c r="F39" s="23"/>
      <c r="G39" s="23"/>
      <c r="H39" s="16" t="s">
        <v>135</v>
      </c>
      <c r="I39" s="4">
        <v>1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</row>
    <row r="40" spans="2:14" x14ac:dyDescent="0.25">
      <c r="B40" s="22"/>
      <c r="C40" s="22"/>
      <c r="D40" s="23"/>
      <c r="E40" s="24"/>
      <c r="F40" s="23"/>
      <c r="G40" s="23"/>
      <c r="H40" s="16" t="s">
        <v>136</v>
      </c>
      <c r="I40" s="4">
        <v>1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</row>
    <row r="41" spans="2:14" x14ac:dyDescent="0.25">
      <c r="B41" s="22"/>
      <c r="C41" s="22"/>
      <c r="D41" s="23"/>
      <c r="E41" s="24"/>
      <c r="F41" s="23"/>
      <c r="G41" s="23"/>
      <c r="H41" s="16" t="s">
        <v>137</v>
      </c>
      <c r="I41" s="4">
        <v>1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</row>
    <row r="42" spans="2:14" x14ac:dyDescent="0.25">
      <c r="B42" s="22"/>
      <c r="C42" s="22"/>
      <c r="D42" s="23"/>
      <c r="E42" s="24"/>
      <c r="F42" s="23"/>
      <c r="G42" s="23"/>
      <c r="H42" s="16" t="s">
        <v>138</v>
      </c>
      <c r="I42" s="4">
        <v>1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</row>
    <row r="43" spans="2:14" x14ac:dyDescent="0.25">
      <c r="B43" s="22"/>
      <c r="C43" s="22"/>
      <c r="D43" s="23"/>
      <c r="E43" s="24"/>
      <c r="F43" s="23"/>
      <c r="G43" s="23" t="s">
        <v>40</v>
      </c>
      <c r="H43" s="16" t="s">
        <v>139</v>
      </c>
      <c r="I43" s="4">
        <v>0</v>
      </c>
      <c r="J43" s="4">
        <v>1</v>
      </c>
      <c r="K43" s="4">
        <v>0</v>
      </c>
      <c r="L43" s="4">
        <v>0</v>
      </c>
      <c r="M43" s="4">
        <v>0</v>
      </c>
      <c r="N43" s="4">
        <v>0</v>
      </c>
    </row>
    <row r="44" spans="2:14" x14ac:dyDescent="0.25">
      <c r="B44" s="22"/>
      <c r="C44" s="22"/>
      <c r="D44" s="23"/>
      <c r="E44" s="24"/>
      <c r="F44" s="23"/>
      <c r="G44" s="23"/>
      <c r="H44" s="16" t="s">
        <v>140</v>
      </c>
      <c r="I44" s="4">
        <v>0</v>
      </c>
      <c r="J44" s="4">
        <v>1</v>
      </c>
      <c r="K44" s="4">
        <v>0</v>
      </c>
      <c r="L44" s="4">
        <v>0</v>
      </c>
      <c r="M44" s="4">
        <v>0</v>
      </c>
      <c r="N44" s="4">
        <v>0</v>
      </c>
    </row>
    <row r="45" spans="2:14" x14ac:dyDescent="0.25">
      <c r="B45" s="22"/>
      <c r="C45" s="22"/>
      <c r="D45" s="23"/>
      <c r="E45" s="24"/>
      <c r="F45" s="23"/>
      <c r="G45" s="23"/>
      <c r="H45" s="16" t="s">
        <v>141</v>
      </c>
      <c r="I45" s="4">
        <v>0</v>
      </c>
      <c r="J45" s="4">
        <v>1</v>
      </c>
      <c r="K45" s="4">
        <v>0</v>
      </c>
      <c r="L45" s="4">
        <v>0</v>
      </c>
      <c r="M45" s="4">
        <v>0</v>
      </c>
      <c r="N45" s="4">
        <v>0</v>
      </c>
    </row>
    <row r="46" spans="2:14" x14ac:dyDescent="0.25">
      <c r="B46" s="22"/>
      <c r="C46" s="22"/>
      <c r="D46" s="23"/>
      <c r="E46" s="24"/>
      <c r="F46" s="23"/>
      <c r="G46" s="23" t="s">
        <v>41</v>
      </c>
      <c r="H46" s="4" t="s">
        <v>42</v>
      </c>
      <c r="I46" s="4">
        <v>0</v>
      </c>
      <c r="J46" s="4">
        <v>1</v>
      </c>
      <c r="K46" s="4">
        <v>0</v>
      </c>
      <c r="L46" s="4">
        <v>0</v>
      </c>
      <c r="M46" s="4">
        <v>0</v>
      </c>
      <c r="N46" s="4">
        <v>0</v>
      </c>
    </row>
    <row r="47" spans="2:14" x14ac:dyDescent="0.25">
      <c r="B47" s="22"/>
      <c r="C47" s="22"/>
      <c r="D47" s="23"/>
      <c r="E47" s="24"/>
      <c r="F47" s="23"/>
      <c r="G47" s="23"/>
      <c r="H47" s="4" t="s">
        <v>43</v>
      </c>
      <c r="I47" s="4">
        <v>0</v>
      </c>
      <c r="J47" s="4">
        <v>1</v>
      </c>
      <c r="K47" s="4">
        <v>0</v>
      </c>
      <c r="L47" s="4">
        <v>0</v>
      </c>
      <c r="M47" s="4">
        <v>0</v>
      </c>
      <c r="N47" s="4">
        <v>0</v>
      </c>
    </row>
    <row r="48" spans="2:14" x14ac:dyDescent="0.25">
      <c r="B48" s="22"/>
      <c r="C48" s="22"/>
      <c r="D48" s="23"/>
      <c r="E48" s="24"/>
      <c r="F48" s="23"/>
      <c r="G48" s="23"/>
      <c r="H48" s="4" t="s">
        <v>44</v>
      </c>
      <c r="I48" s="4">
        <v>0</v>
      </c>
      <c r="J48" s="4">
        <v>1</v>
      </c>
      <c r="K48" s="4">
        <v>0</v>
      </c>
      <c r="L48" s="4">
        <v>0</v>
      </c>
      <c r="M48" s="4">
        <v>0</v>
      </c>
      <c r="N48" s="4">
        <v>0</v>
      </c>
    </row>
    <row r="49" spans="2:14" x14ac:dyDescent="0.25">
      <c r="B49" s="22"/>
      <c r="C49" s="22"/>
      <c r="D49" s="23"/>
      <c r="E49" s="24"/>
      <c r="F49" s="23"/>
      <c r="G49" s="23"/>
      <c r="H49" s="4" t="s">
        <v>45</v>
      </c>
      <c r="I49" s="4">
        <v>0</v>
      </c>
      <c r="J49" s="4">
        <v>1</v>
      </c>
      <c r="K49" s="4">
        <v>0</v>
      </c>
      <c r="L49" s="4">
        <v>0</v>
      </c>
      <c r="M49" s="4">
        <v>0</v>
      </c>
      <c r="N49" s="4">
        <v>0</v>
      </c>
    </row>
    <row r="50" spans="2:14" x14ac:dyDescent="0.25">
      <c r="B50" s="22"/>
      <c r="C50" s="22"/>
      <c r="D50" s="23"/>
      <c r="E50" s="24"/>
      <c r="F50" s="23"/>
      <c r="G50" s="23"/>
      <c r="H50" s="4" t="s">
        <v>46</v>
      </c>
      <c r="I50" s="4">
        <v>0</v>
      </c>
      <c r="J50" s="4">
        <v>1</v>
      </c>
      <c r="K50" s="4">
        <v>0</v>
      </c>
      <c r="L50" s="4">
        <v>0</v>
      </c>
      <c r="M50" s="4">
        <v>0</v>
      </c>
      <c r="N50" s="4">
        <v>0</v>
      </c>
    </row>
    <row r="51" spans="2:14" x14ac:dyDescent="0.25">
      <c r="B51" s="22"/>
      <c r="C51" s="22"/>
      <c r="D51" s="23"/>
      <c r="E51" s="24"/>
      <c r="F51" s="23"/>
      <c r="G51" s="29" t="s">
        <v>51</v>
      </c>
      <c r="H51" s="17" t="s">
        <v>48</v>
      </c>
      <c r="I51" s="17">
        <v>0</v>
      </c>
      <c r="J51" s="17">
        <v>1</v>
      </c>
      <c r="K51" s="17">
        <v>0</v>
      </c>
      <c r="L51" s="17">
        <v>0</v>
      </c>
      <c r="M51" s="17">
        <v>0</v>
      </c>
      <c r="N51" s="17">
        <v>0</v>
      </c>
    </row>
    <row r="52" spans="2:14" x14ac:dyDescent="0.25">
      <c r="B52" s="22"/>
      <c r="C52" s="22"/>
      <c r="D52" s="23"/>
      <c r="E52" s="24"/>
      <c r="F52" s="23"/>
      <c r="G52" s="30"/>
      <c r="H52" s="17" t="s">
        <v>49</v>
      </c>
      <c r="I52" s="17">
        <v>0</v>
      </c>
      <c r="J52" s="17">
        <v>0</v>
      </c>
      <c r="K52" s="17">
        <v>0</v>
      </c>
      <c r="L52" s="17">
        <v>0</v>
      </c>
      <c r="M52" s="17">
        <v>1</v>
      </c>
      <c r="N52" s="17">
        <v>0</v>
      </c>
    </row>
    <row r="53" spans="2:14" x14ac:dyDescent="0.25">
      <c r="B53" s="22"/>
      <c r="C53" s="22"/>
      <c r="D53" s="23"/>
      <c r="E53" s="24"/>
      <c r="F53" s="23"/>
      <c r="G53" s="31"/>
      <c r="H53" s="17" t="s">
        <v>50</v>
      </c>
      <c r="I53" s="17">
        <v>1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</row>
    <row r="54" spans="2:14" x14ac:dyDescent="0.25">
      <c r="B54" s="22"/>
      <c r="C54" s="22"/>
      <c r="D54" s="23"/>
      <c r="E54" s="24"/>
      <c r="F54" s="23"/>
      <c r="G54" s="23" t="s">
        <v>60</v>
      </c>
      <c r="H54" s="16" t="s">
        <v>116</v>
      </c>
      <c r="I54" s="4">
        <v>0</v>
      </c>
      <c r="J54" s="4">
        <v>0</v>
      </c>
      <c r="K54" s="4">
        <v>1</v>
      </c>
      <c r="L54" s="4">
        <v>0</v>
      </c>
      <c r="M54" s="4">
        <v>0</v>
      </c>
      <c r="N54" s="4">
        <v>0</v>
      </c>
    </row>
    <row r="55" spans="2:14" x14ac:dyDescent="0.25">
      <c r="B55" s="22"/>
      <c r="C55" s="22"/>
      <c r="D55" s="23"/>
      <c r="E55" s="24"/>
      <c r="F55" s="23"/>
      <c r="G55" s="23"/>
      <c r="H55" s="16" t="s">
        <v>125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1</v>
      </c>
    </row>
    <row r="56" spans="2:14" x14ac:dyDescent="0.25">
      <c r="B56" s="22"/>
      <c r="C56" s="22"/>
      <c r="D56" s="23"/>
      <c r="E56" s="24"/>
      <c r="F56" s="23"/>
      <c r="G56" s="23"/>
      <c r="H56" s="16" t="s">
        <v>145</v>
      </c>
      <c r="I56" s="4">
        <v>1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</row>
    <row r="57" spans="2:14" x14ac:dyDescent="0.25">
      <c r="B57" s="22"/>
      <c r="C57" s="22"/>
      <c r="D57" s="23"/>
      <c r="E57" s="24"/>
      <c r="F57" s="23"/>
      <c r="G57" s="23"/>
      <c r="H57" s="16" t="s">
        <v>152</v>
      </c>
      <c r="I57" s="4">
        <v>0</v>
      </c>
      <c r="J57" s="4">
        <v>0</v>
      </c>
      <c r="K57" s="4">
        <v>0</v>
      </c>
      <c r="L57" s="4">
        <v>0</v>
      </c>
      <c r="M57" s="4">
        <v>1</v>
      </c>
      <c r="N57" s="4">
        <v>0</v>
      </c>
    </row>
    <row r="58" spans="2:14" x14ac:dyDescent="0.25">
      <c r="B58" s="22"/>
      <c r="C58" s="22"/>
      <c r="D58" s="23"/>
      <c r="E58" s="24"/>
      <c r="F58" s="23"/>
      <c r="G58" s="23"/>
      <c r="H58" s="16" t="s">
        <v>153</v>
      </c>
      <c r="I58" s="4">
        <v>0</v>
      </c>
      <c r="J58" s="4">
        <v>0</v>
      </c>
      <c r="K58" s="4">
        <v>0</v>
      </c>
      <c r="L58" s="4">
        <v>0</v>
      </c>
      <c r="M58" s="4">
        <v>1</v>
      </c>
      <c r="N58" s="4">
        <v>0</v>
      </c>
    </row>
    <row r="59" spans="2:14" x14ac:dyDescent="0.25">
      <c r="B59" s="22"/>
      <c r="C59" s="22"/>
      <c r="D59" s="23"/>
      <c r="E59" s="24"/>
      <c r="F59" s="23"/>
      <c r="G59" s="18" t="s">
        <v>47</v>
      </c>
      <c r="H59" s="19" t="s">
        <v>155</v>
      </c>
      <c r="I59" s="25" t="s">
        <v>79</v>
      </c>
      <c r="J59" s="26"/>
      <c r="K59" s="26"/>
      <c r="L59" s="26"/>
      <c r="M59" s="26"/>
      <c r="N59" s="27"/>
    </row>
    <row r="60" spans="2:14" x14ac:dyDescent="0.25">
      <c r="H60" s="5" t="s">
        <v>31</v>
      </c>
      <c r="I60" s="5">
        <f t="shared" ref="I60:N60" si="0">SUM(I2:I59)</f>
        <v>20</v>
      </c>
      <c r="J60" s="5">
        <f t="shared" si="0"/>
        <v>13</v>
      </c>
      <c r="K60" s="5">
        <f t="shared" si="0"/>
        <v>8</v>
      </c>
      <c r="L60" s="5">
        <f t="shared" si="0"/>
        <v>0</v>
      </c>
      <c r="M60" s="5">
        <f t="shared" si="0"/>
        <v>11</v>
      </c>
      <c r="N60" s="5">
        <f t="shared" si="0"/>
        <v>4</v>
      </c>
    </row>
    <row r="61" spans="2:14" x14ac:dyDescent="0.25">
      <c r="H61" s="6" t="s">
        <v>32</v>
      </c>
      <c r="I61" s="6">
        <f>ROUNDUP(I60*1.2,0)</f>
        <v>24</v>
      </c>
      <c r="J61" s="6">
        <f t="shared" ref="J61:N61" si="1">ROUNDUP(J60*1.2,0)</f>
        <v>16</v>
      </c>
      <c r="K61" s="6">
        <f t="shared" si="1"/>
        <v>10</v>
      </c>
      <c r="L61" s="6">
        <f t="shared" si="1"/>
        <v>0</v>
      </c>
      <c r="M61" s="6">
        <f t="shared" si="1"/>
        <v>14</v>
      </c>
      <c r="N61" s="6">
        <f t="shared" si="1"/>
        <v>5</v>
      </c>
    </row>
  </sheetData>
  <mergeCells count="14">
    <mergeCell ref="I59:N59"/>
    <mergeCell ref="B3:B59"/>
    <mergeCell ref="C3:C59"/>
    <mergeCell ref="D3:D59"/>
    <mergeCell ref="E3:E59"/>
    <mergeCell ref="F3:F59"/>
    <mergeCell ref="G51:G53"/>
    <mergeCell ref="G31:G36"/>
    <mergeCell ref="G43:G45"/>
    <mergeCell ref="G46:G50"/>
    <mergeCell ref="G38:G42"/>
    <mergeCell ref="G27:G30"/>
    <mergeCell ref="G54:G58"/>
    <mergeCell ref="G3:G26"/>
  </mergeCells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481b94-6237-4b30-bf5d-544391f99fe3">
      <Terms xmlns="http://schemas.microsoft.com/office/infopath/2007/PartnerControls"/>
    </lcf76f155ced4ddcb4097134ff3c332f>
    <TaxCatchAll xmlns="e114ba7c-643f-4a8f-8dc2-aac182bd935f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bbb13e4e0c8b3a2426aabadee78010c1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f8034bb4343c2b1ae2742b9ca6e15b73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481763-9607-4262-8CC1-376020287A87}">
  <ds:schemaRefs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sharepoint/v3"/>
    <ds:schemaRef ds:uri="e114ba7c-643f-4a8f-8dc2-aac182bd935f"/>
    <ds:schemaRef ds:uri="http://schemas.openxmlformats.org/package/2006/metadata/core-properties"/>
    <ds:schemaRef ds:uri="http://schemas.microsoft.com/office/infopath/2007/PartnerControls"/>
    <ds:schemaRef ds:uri="86481b94-6237-4b30-bf5d-544391f99fe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911D141-8435-482D-B6C8-ED9CFF628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A196B0-2A26-436C-A16D-8EF862A27B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AUTOMATE SOUS STATION  RB T02</vt:lpstr>
      <vt:lpstr>AUTOMATE CTA CURB RB T03</vt:lpstr>
      <vt:lpstr>AUTOMATE CTA GMPC RB T07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RAULT</cp:lastModifiedBy>
  <dcterms:created xsi:type="dcterms:W3CDTF">2025-02-28T09:50:10Z</dcterms:created>
  <dcterms:modified xsi:type="dcterms:W3CDTF">2026-02-10T09:53:14Z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